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DEAC60A3-71B6-4995-B8CB-8E7CCBA0FB5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0 приложение" sheetId="2" r:id="rId1"/>
    <sheet name="11 Приложение" sheetId="3" r:id="rId2"/>
    <sheet name="12 Приложение" sheetId="4" r:id="rId3"/>
  </sheets>
  <definedNames>
    <definedName name="_xlnm.Print_Area" localSheetId="0">'10 приложение'!$A$1:$M$45</definedName>
    <definedName name="_xlnm.Print_Area" localSheetId="1">'11 Приложение'!$A$1:$R$66</definedName>
    <definedName name="_xlnm.Print_Area" localSheetId="2">'12 Приложение'!$A$1:$M$30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4" l="1"/>
  <c r="E9" i="4"/>
  <c r="E15" i="4"/>
  <c r="F15" i="4"/>
  <c r="G15" i="4"/>
  <c r="G9" i="4" s="1"/>
  <c r="H15" i="4"/>
</calcChain>
</file>

<file path=xl/sharedStrings.xml><?xml version="1.0" encoding="utf-8"?>
<sst xmlns="http://schemas.openxmlformats.org/spreadsheetml/2006/main" count="316" uniqueCount="176">
  <si>
    <t>№ п/п</t>
  </si>
  <si>
    <t>Цель, целевые показатели, задачи, показатели результативности</t>
  </si>
  <si>
    <t>Ед. измерения</t>
  </si>
  <si>
    <t>Весовой критерий</t>
  </si>
  <si>
    <t>Год, предшествующий отчетному году</t>
  </si>
  <si>
    <t>Отчетный год реализации муниципальной программы Ужурского района</t>
  </si>
  <si>
    <t>Плановый период</t>
  </si>
  <si>
    <t>Примечание (причины невыполнения показателей по муниципальной программе Ужурского района, выбор действий по преодолению)</t>
  </si>
  <si>
    <t>январь – июнь</t>
  </si>
  <si>
    <t>значение на конец года</t>
  </si>
  <si>
    <t>план</t>
  </si>
  <si>
    <t>факт</t>
  </si>
  <si>
    <t>1-й год</t>
  </si>
  <si>
    <t>2-й год</t>
  </si>
  <si>
    <t>Приложение №10</t>
  </si>
  <si>
    <t>К порядку принятия решений о разработке муниципальных программ Ужурского района, их формирования и реализации</t>
  </si>
  <si>
    <t>Информация о целевых показателях муниципальной программы Ужурского района и показателях результативности подпрограмм и отдельных мероприятий муниципальной программы Ужурского района</t>
  </si>
  <si>
    <t>__________________</t>
  </si>
  <si>
    <t>Статус (муниципальная программа Ужурского района, подпрограмма)</t>
  </si>
  <si>
    <t>Наименование муниципальной программы Ужурского района, подпрограммы</t>
  </si>
  <si>
    <t>ГРБС</t>
  </si>
  <si>
    <t>Код бюджетной классификации</t>
  </si>
  <si>
    <t>Расходы по годам</t>
  </si>
  <si>
    <t>Примечание</t>
  </si>
  <si>
    <t>год, предшествующий отчетному году реализации программы</t>
  </si>
  <si>
    <t>отчетный год реализации муниципальной программы Ужурского района</t>
  </si>
  <si>
    <t>плановый период</t>
  </si>
  <si>
    <t>РзПр</t>
  </si>
  <si>
    <t>ЦСР</t>
  </si>
  <si>
    <t>ВР</t>
  </si>
  <si>
    <t>Муниципальная программа Ужурского района</t>
  </si>
  <si>
    <t>в том числе по ГРБС:</t>
  </si>
  <si>
    <t>Подпрограмма 1</t>
  </si>
  <si>
    <t>Статус</t>
  </si>
  <si>
    <t xml:space="preserve">Наименование муниципальной программы Ужурского района, подпрограммы </t>
  </si>
  <si>
    <t>Источники финансирования</t>
  </si>
  <si>
    <t>всего</t>
  </si>
  <si>
    <t>в том числе:</t>
  </si>
  <si>
    <r>
      <t>федеральный бюджет</t>
    </r>
    <r>
      <rPr>
        <vertAlign val="superscript"/>
        <sz val="11"/>
        <color theme="1"/>
        <rFont val="Times New Roman"/>
        <family val="1"/>
        <charset val="204"/>
      </rPr>
      <t>1</t>
    </r>
  </si>
  <si>
    <t>краевой бюджет</t>
  </si>
  <si>
    <t>местный бюджет</t>
  </si>
  <si>
    <t>внебюджетные источники</t>
  </si>
  <si>
    <t xml:space="preserve">Подпрограмма 1 </t>
  </si>
  <si>
    <t>Приложение №11</t>
  </si>
  <si>
    <t>к Порядку принятия решений о разработке муниципальных программ Ужурского района, их формирования и реализации</t>
  </si>
  <si>
    <t>Информация об использовании бюджетных ассигнований районного бюджета и иных средств на реализацию отдельных мероприятий муниципальной программы Ужурского района и подпрограмм с указанием плановых  и фактических значений (с расшифровкой по главным распорядителям средств районного бюджета, подпрограммам, отдельным мероприятиям муниципальной программы Ужурского района, а также по годам реализации муниципальной программы Ужурского района)</t>
  </si>
  <si>
    <t>Приложение №12</t>
  </si>
  <si>
    <t>Информация об использовании бюджетных ассигнований районного бюджета и иных средств на реализацию программы с указанием плановых и фактических значений</t>
  </si>
  <si>
    <t>Подпрограмма 2</t>
  </si>
  <si>
    <t>140</t>
  </si>
  <si>
    <t>Мероприятие 1 подпрограммы 1</t>
  </si>
  <si>
    <t>Администрация Ужурского района</t>
  </si>
  <si>
    <t>Мероприятие 2 подпрограммы 1</t>
  </si>
  <si>
    <t>Мероприятие 3 подпрограммы 1</t>
  </si>
  <si>
    <t>Мероприятие 4 подпрограммы 1</t>
  </si>
  <si>
    <t xml:space="preserve">всего расходные обязательства 
по муниципальной  программе Ужурского района
</t>
  </si>
  <si>
    <t>Подпрограмма 1 «Защита населения и территории Ужурского района от чрезвычайных ситуаций природного и техногенного характера»</t>
  </si>
  <si>
    <t>Задача 1 -Предупреждение чрезвычайных ситуаций</t>
  </si>
  <si>
    <t>Цель 1 - Повышение уровня готовности органов управления, сил и средств, необходимых для подготовки к ведению и ведения ликвидации чрезвычайных ситуаций природного и техногенного характера</t>
  </si>
  <si>
    <t xml:space="preserve">Задача 2 - Снижение количества правонарушений на 2% ежегодно </t>
  </si>
  <si>
    <t>Цель 2 - Предупреждение  правонарушений на территории  района</t>
  </si>
  <si>
    <t xml:space="preserve">Подпрограмма 2   «Профилактика правонарушений на территории Ужурского района» </t>
  </si>
  <si>
    <t>"Обеспечение безопасности жизнедеятельности населения по Ужурскому району"</t>
  </si>
  <si>
    <t>«Защита населения и территории Ужурского района от чрезвычайных ситуаций природного и техногенного характера»</t>
  </si>
  <si>
    <t xml:space="preserve">«Профилактика правонарушений на территории Ужурского района» </t>
  </si>
  <si>
    <t xml:space="preserve">Обеспечение безопасности на гидротехнических сооружениях (далее ГТС), обеспечения безопасности людей на водных объектах, информирование населения в области обеспечения безопасности людей на водных объектах на территории Ужурского 
района
</t>
  </si>
  <si>
    <t xml:space="preserve">Изготовление и размещение рекламной продукции и проведение профилактических мероприятий по противодействию терроризма и экстремизма </t>
  </si>
  <si>
    <t>Содержание единой дежурной диспетчерской службы администрации Ужурского района</t>
  </si>
  <si>
    <t>Обеспечение деятельности  подведомственных  учреждений «Служба заказчика Ужурского района»</t>
  </si>
  <si>
    <t>Мероприятие 6 подпрограммы 1</t>
  </si>
  <si>
    <t>Численность населения, прошедших обучение по вопросам ГО и ЧС</t>
  </si>
  <si>
    <t>чел</t>
  </si>
  <si>
    <t>Количество лиц, погибших на пожарах</t>
  </si>
  <si>
    <t>Объемы оказания финансовой помощи муниципальным образованиям (муниципальным предприятиям, организациям и учреждениям) при ликвидации последствий ЧС</t>
  </si>
  <si>
    <t>Количество зарегистрированных преступлений</t>
  </si>
  <si>
    <t>ед</t>
  </si>
  <si>
    <t>тыс.руб</t>
  </si>
  <si>
    <t>Начальник отдела по вопросам безопасности территории</t>
  </si>
  <si>
    <t>Х</t>
  </si>
  <si>
    <t>0210081040</t>
  </si>
  <si>
    <t>0210081090</t>
  </si>
  <si>
    <t>0113</t>
  </si>
  <si>
    <t>0210081030</t>
  </si>
  <si>
    <t>0310</t>
  </si>
  <si>
    <t>0210075550</t>
  </si>
  <si>
    <t>0412</t>
  </si>
  <si>
    <t>Мероприятие 7 подпрограммы 1</t>
  </si>
  <si>
    <t>0220089110</t>
  </si>
  <si>
    <t>0210081100</t>
  </si>
  <si>
    <t>0406</t>
  </si>
  <si>
    <t>0314</t>
  </si>
  <si>
    <t>0220081120</t>
  </si>
  <si>
    <t>мероприятие 2      подпрограммы2</t>
  </si>
  <si>
    <t>мероприятие 1 подпрограммы 2</t>
  </si>
  <si>
    <t>,</t>
  </si>
  <si>
    <t xml:space="preserve">мероприятия в области охраны общественного порядка и общественной безопасности, противодействия преступности, обеспечения личной, имущественной безопасности граждан </t>
  </si>
  <si>
    <t>всего по подпрограмме 2:</t>
  </si>
  <si>
    <t>всего по подпрограмме 1:</t>
  </si>
  <si>
    <t>Мероприятие 5  подпрограммы 1</t>
  </si>
  <si>
    <t>Мероприятие 8 подпрограммы 1</t>
  </si>
  <si>
    <t>0210081110</t>
  </si>
  <si>
    <t>Информация о целевых показателях и показателях результативности подпрограмм и отдельных мероприятий муниципальной программы Ужурского района</t>
  </si>
  <si>
    <t>Предупреждение ЧС на гидротехнических сооружениях</t>
  </si>
  <si>
    <t>Снижение гибели людей на водных объектах на территории района</t>
  </si>
  <si>
    <t>чел.</t>
  </si>
  <si>
    <t>Предотвращение гибели и травматизма людей при пожарах, сокращение материального ущерба</t>
  </si>
  <si>
    <t>%</t>
  </si>
  <si>
    <t>Цель 2: Последовательное снижение рисков чрезвычайных ситуаций, повышение безопасности населения и защищенности критически важных объектов от угроз природного и техногенного характера, а также обеспечение необходимых условий для безопасной жизнедеятельности и устойчивого социально-экономического развития Ужурского района</t>
  </si>
  <si>
    <t>Увеличение активной позиции у граждан в противодействии терроризму и экстремизму, повышение их готовности к действиям при возникновении террористической угрозе</t>
  </si>
  <si>
    <t>Количество преступлений, совершенных на улицах и в общественных места</t>
  </si>
  <si>
    <t>ед.</t>
  </si>
  <si>
    <t>Количество лиц, ранее судимых и вновь совершивших преступления</t>
  </si>
  <si>
    <t>Количество лиц совершивших преступления, находящиеся в состоянии алкогольного опьянения</t>
  </si>
  <si>
    <t>Количество преступлений совершивших несовершеннолетними</t>
  </si>
  <si>
    <t>частичное финансирование (возмещение) расходов на содержание единой дежурной диспетчерской службы администрации Ужурского района</t>
  </si>
  <si>
    <t>Мероприятие 9 подпрограммы 1</t>
  </si>
  <si>
    <t>0603</t>
  </si>
  <si>
    <t>121         129                   244</t>
  </si>
  <si>
    <t>Софинансирование субсидии на частичное финансироание (возмещение) расходовна содержание единных дежурно-диспетчерских служб</t>
  </si>
  <si>
    <t>02100S4130</t>
  </si>
  <si>
    <t>111     112     119     244     852         853</t>
  </si>
  <si>
    <t>250,00</t>
  </si>
  <si>
    <t>200,00</t>
  </si>
  <si>
    <t>50,00</t>
  </si>
  <si>
    <t>1 309,00</t>
  </si>
  <si>
    <t>390,00</t>
  </si>
  <si>
    <t>129,3</t>
  </si>
  <si>
    <t>53,07               16,03                 2 160,60</t>
  </si>
  <si>
    <t>22,11               6,67                 1 753,44</t>
  </si>
  <si>
    <t>53,07                             16,03             2160,6</t>
  </si>
  <si>
    <t>53,07         16,03       2159,91</t>
  </si>
  <si>
    <t>111      119</t>
  </si>
  <si>
    <t>Осуществление части полномочий на обеспечение безопасности на гидротехнических сооружениях (далее ГТС), обеспечения безопасности людей на водных объектах, информирование населения в области обеспечения безопасности людей на пруду "Михайловский"</t>
  </si>
  <si>
    <t>3116,85        133,74       930,28       702,84               2,0                        15,58</t>
  </si>
  <si>
    <t xml:space="preserve"> Организация проведения мероприятий по отлову и содержанию безнадзорных животных </t>
  </si>
  <si>
    <t>Обеспечение первичных мер пожарной безопасности</t>
  </si>
  <si>
    <t xml:space="preserve">частичное фмнансирование (возмещение расходов) по уничтожению дикорастущей конопли </t>
  </si>
  <si>
    <t>540</t>
  </si>
  <si>
    <t>49,20</t>
  </si>
  <si>
    <t>45,16</t>
  </si>
  <si>
    <t xml:space="preserve">3216,80      4,60     971,47     601,63          </t>
  </si>
  <si>
    <t xml:space="preserve">1395,65       4,20           359,85       318,25              </t>
  </si>
  <si>
    <t>2 249,00    24,50       679,20      111,90</t>
  </si>
  <si>
    <t xml:space="preserve">111         112        119          244     </t>
  </si>
  <si>
    <t xml:space="preserve"> 1231,27          0,00             295,11          41,30</t>
  </si>
  <si>
    <t xml:space="preserve">мероприятия по поставке оборудования и выполнение работ по монтажу и подключению аудио-оповещения </t>
  </si>
  <si>
    <t>Мероприятие 10                            подпрограммы 1</t>
  </si>
  <si>
    <t>0,10</t>
  </si>
  <si>
    <t>250,0</t>
  </si>
  <si>
    <t>2249,00               3,60                 679,20                       132,80</t>
  </si>
  <si>
    <t>2248,37                   3,60                671,16                   130,15</t>
  </si>
  <si>
    <t>0,0                     20,1</t>
  </si>
  <si>
    <t>0,0                  20,1</t>
  </si>
  <si>
    <t>0,0                 20,1</t>
  </si>
  <si>
    <t>244             244</t>
  </si>
  <si>
    <t>0210074130  02100S4130</t>
  </si>
  <si>
    <t>0310             0310</t>
  </si>
  <si>
    <t>140                 140</t>
  </si>
  <si>
    <t xml:space="preserve">3068,90                 5,00                      926,10                 594,10            </t>
  </si>
  <si>
    <t xml:space="preserve">3216,40              5,00                       971,50                           601,63                            </t>
  </si>
  <si>
    <t>540             540</t>
  </si>
  <si>
    <t>0210074120           02100S4120</t>
  </si>
  <si>
    <t>0310      0310</t>
  </si>
  <si>
    <t>140         140</t>
  </si>
  <si>
    <t>1309,0                     0,0</t>
  </si>
  <si>
    <t>1309,0                       0,0</t>
  </si>
  <si>
    <t>0,0                 1309,9</t>
  </si>
  <si>
    <t xml:space="preserve">0,0               1309,0                </t>
  </si>
  <si>
    <t>0,                1309,9</t>
  </si>
  <si>
    <t>60,90               18,4                 2238,60</t>
  </si>
  <si>
    <t>60,90               18,40                   2238,00</t>
  </si>
  <si>
    <t xml:space="preserve">Реализация мероприятий по неспецифической профилактике инфекций, передающихся иксидовыми клещами, путем проведения аккарицидных обработок наиболее посещаемых населением участковтерритории природных очагов клещевых инфекций  </t>
  </si>
  <si>
    <t>2249,0                24,5                   679,2               111,9</t>
  </si>
  <si>
    <t>3216,8        0,8            971,5        605,4</t>
  </si>
  <si>
    <t>53,1        16,0        2238,6</t>
  </si>
  <si>
    <t>Качественное обучение населения района действиям в чрезвычайных ситуациях и в военное время.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</si>
</sst>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7">
    <xf numFmtId="0" fontId="0" fillId="0" borderId="0" xfId="0"/>
    <xf numFmtId="0" fontId="1" fillId="0" borderId="0" xfId="0" applyFont="1"/>
    <xf numFmtId="0" fontId="1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49" fontId="0" fillId="0" borderId="0" xfId="0" applyNumberFormat="1"/>
    <xf numFmtId="0" fontId="3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/>
    <xf numFmtId="49" fontId="7" fillId="0" borderId="0" xfId="0" applyNumberFormat="1" applyFont="1"/>
    <xf numFmtId="0" fontId="5" fillId="0" borderId="6" xfId="0" applyFont="1" applyBorder="1" applyAlignment="1">
      <alignment horizontal="center" vertical="top" wrapText="1"/>
    </xf>
    <xf numFmtId="49" fontId="5" fillId="0" borderId="6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vertical="center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7" fillId="0" borderId="10" xfId="0" applyFont="1" applyBorder="1" applyAlignment="1"/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49" fontId="5" fillId="0" borderId="2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0" borderId="0" xfId="0" applyFont="1"/>
    <xf numFmtId="0" fontId="1" fillId="0" borderId="1" xfId="0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/>
    </xf>
    <xf numFmtId="164" fontId="5" fillId="0" borderId="10" xfId="0" applyNumberFormat="1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8" fillId="0" borderId="6" xfId="0" applyNumberFormat="1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7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7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5" fillId="0" borderId="2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164" fontId="5" fillId="0" borderId="2" xfId="0" applyNumberFormat="1" applyFont="1" applyBorder="1" applyAlignment="1">
      <alignment horizontal="center" vertical="top" wrapText="1"/>
    </xf>
    <xf numFmtId="164" fontId="7" fillId="0" borderId="9" xfId="0" applyNumberFormat="1" applyFont="1" applyBorder="1" applyAlignment="1">
      <alignment horizontal="center" vertical="top" wrapText="1"/>
    </xf>
    <xf numFmtId="164" fontId="7" fillId="0" borderId="3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wrapText="1"/>
    </xf>
    <xf numFmtId="0" fontId="7" fillId="0" borderId="9" xfId="0" applyFont="1" applyBorder="1"/>
    <xf numFmtId="0" fontId="7" fillId="0" borderId="3" xfId="0" applyFont="1" applyBorder="1"/>
    <xf numFmtId="0" fontId="5" fillId="0" borderId="2" xfId="0" applyFont="1" applyBorder="1" applyAlignment="1" applyProtection="1">
      <alignment horizontal="left" vertical="top" wrapText="1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7" fillId="0" borderId="3" xfId="0" applyFont="1" applyBorder="1" applyAlignment="1">
      <alignment horizontal="left" vertical="top" wrapText="1"/>
    </xf>
    <xf numFmtId="164" fontId="5" fillId="0" borderId="9" xfId="0" applyNumberFormat="1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3" xfId="0" applyFont="1" applyBorder="1" applyAlignment="1"/>
    <xf numFmtId="0" fontId="5" fillId="0" borderId="9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49" fontId="7" fillId="0" borderId="9" xfId="0" applyNumberFormat="1" applyFont="1" applyBorder="1" applyAlignment="1">
      <alignment horizontal="center" vertical="top" wrapText="1"/>
    </xf>
    <xf numFmtId="164" fontId="5" fillId="0" borderId="3" xfId="0" applyNumberFormat="1" applyFont="1" applyBorder="1" applyAlignment="1">
      <alignment horizontal="center" vertical="top" wrapText="1"/>
    </xf>
    <xf numFmtId="164" fontId="0" fillId="0" borderId="3" xfId="0" applyNumberFormat="1" applyBorder="1" applyAlignment="1">
      <alignment horizontal="center" vertical="top" wrapText="1"/>
    </xf>
    <xf numFmtId="164" fontId="7" fillId="0" borderId="3" xfId="0" applyNumberFormat="1" applyFont="1" applyBorder="1" applyAlignment="1"/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13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64" fontId="7" fillId="0" borderId="3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/>
    <xf numFmtId="49" fontId="5" fillId="0" borderId="3" xfId="0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/>
    </xf>
    <xf numFmtId="0" fontId="7" fillId="0" borderId="5" xfId="0" applyFont="1" applyBorder="1" applyAlignment="1"/>
    <xf numFmtId="0" fontId="7" fillId="0" borderId="10" xfId="0" applyFont="1" applyBorder="1" applyAlignment="1"/>
    <xf numFmtId="0" fontId="7" fillId="0" borderId="6" xfId="0" applyFont="1" applyBorder="1" applyAlignment="1"/>
    <xf numFmtId="164" fontId="5" fillId="2" borderId="2" xfId="0" applyNumberFormat="1" applyFont="1" applyFill="1" applyBorder="1" applyAlignment="1">
      <alignment horizontal="center" vertical="top" wrapText="1"/>
    </xf>
    <xf numFmtId="164" fontId="7" fillId="2" borderId="9" xfId="0" applyNumberFormat="1" applyFont="1" applyFill="1" applyBorder="1" applyAlignment="1">
      <alignment horizontal="center" vertical="top" wrapText="1"/>
    </xf>
    <xf numFmtId="164" fontId="7" fillId="2" borderId="3" xfId="0" applyNumberFormat="1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7" fillId="0" borderId="11" xfId="0" applyFont="1" applyBorder="1" applyAlignment="1"/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wrapText="1"/>
    </xf>
    <xf numFmtId="0" fontId="7" fillId="0" borderId="3" xfId="0" applyFont="1" applyBorder="1" applyAlignment="1">
      <alignment horizontal="left" vertical="top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0" fillId="0" borderId="9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64" fontId="0" fillId="0" borderId="9" xfId="0" applyNumberFormat="1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9" xfId="0" applyNumberFormat="1" applyBorder="1" applyAlignment="1">
      <alignment horizontal="center" vertical="top"/>
    </xf>
    <xf numFmtId="164" fontId="0" fillId="0" borderId="3" xfId="0" applyNumberFormat="1" applyBorder="1" applyAlignment="1">
      <alignment horizontal="center" vertical="top"/>
    </xf>
    <xf numFmtId="0" fontId="7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0" fontId="0" fillId="0" borderId="9" xfId="0" applyBorder="1" applyAlignment="1"/>
    <xf numFmtId="0" fontId="0" fillId="0" borderId="3" xfId="0" applyBorder="1" applyAlignment="1"/>
    <xf numFmtId="49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2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4"/>
  <sheetViews>
    <sheetView tabSelected="1" view="pageBreakPreview" topLeftCell="A34" zoomScale="85" zoomScaleNormal="115" zoomScaleSheetLayoutView="85" workbookViewId="0">
      <selection activeCell="M32" sqref="M32"/>
    </sheetView>
  </sheetViews>
  <sheetFormatPr defaultRowHeight="15" x14ac:dyDescent="0.25"/>
  <cols>
    <col min="1" max="1" width="4.7109375" customWidth="1"/>
    <col min="2" max="2" width="39.42578125" customWidth="1"/>
    <col min="3" max="3" width="11.85546875" customWidth="1"/>
    <col min="4" max="4" width="12.42578125" customWidth="1"/>
    <col min="10" max="10" width="14.42578125" customWidth="1"/>
    <col min="13" max="13" width="35.42578125" customWidth="1"/>
  </cols>
  <sheetData>
    <row r="1" spans="1:13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14</v>
      </c>
    </row>
    <row r="2" spans="1:13" ht="65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 t="s">
        <v>15</v>
      </c>
    </row>
    <row r="3" spans="1:13" ht="30.75" customHeight="1" x14ac:dyDescent="0.25">
      <c r="A3" s="91" t="s">
        <v>16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3" ht="16.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34.5" customHeight="1" thickBot="1" x14ac:dyDescent="0.3">
      <c r="A5" s="83" t="s">
        <v>0</v>
      </c>
      <c r="B5" s="83" t="s">
        <v>1</v>
      </c>
      <c r="C5" s="83" t="s">
        <v>2</v>
      </c>
      <c r="D5" s="83" t="s">
        <v>3</v>
      </c>
      <c r="E5" s="79" t="s">
        <v>4</v>
      </c>
      <c r="F5" s="80"/>
      <c r="G5" s="86" t="s">
        <v>5</v>
      </c>
      <c r="H5" s="92"/>
      <c r="I5" s="92"/>
      <c r="J5" s="87"/>
      <c r="K5" s="79" t="s">
        <v>6</v>
      </c>
      <c r="L5" s="80"/>
      <c r="M5" s="83" t="s">
        <v>7</v>
      </c>
    </row>
    <row r="6" spans="1:13" ht="22.5" customHeight="1" thickBot="1" x14ac:dyDescent="0.3">
      <c r="A6" s="84"/>
      <c r="B6" s="84"/>
      <c r="C6" s="84"/>
      <c r="D6" s="84"/>
      <c r="E6" s="81"/>
      <c r="F6" s="82"/>
      <c r="G6" s="86" t="s">
        <v>8</v>
      </c>
      <c r="H6" s="87"/>
      <c r="I6" s="86" t="s">
        <v>9</v>
      </c>
      <c r="J6" s="87"/>
      <c r="K6" s="81"/>
      <c r="L6" s="82"/>
      <c r="M6" s="84"/>
    </row>
    <row r="7" spans="1:13" ht="27" customHeight="1" thickBot="1" x14ac:dyDescent="0.3">
      <c r="A7" s="85"/>
      <c r="B7" s="85"/>
      <c r="C7" s="85"/>
      <c r="D7" s="85"/>
      <c r="E7" s="2" t="s">
        <v>10</v>
      </c>
      <c r="F7" s="2" t="s">
        <v>11</v>
      </c>
      <c r="G7" s="2" t="s">
        <v>10</v>
      </c>
      <c r="H7" s="2" t="s">
        <v>11</v>
      </c>
      <c r="I7" s="2" t="s">
        <v>10</v>
      </c>
      <c r="J7" s="2" t="s">
        <v>11</v>
      </c>
      <c r="K7" s="2" t="s">
        <v>12</v>
      </c>
      <c r="L7" s="2" t="s">
        <v>13</v>
      </c>
      <c r="M7" s="85"/>
    </row>
    <row r="8" spans="1:13" ht="24" customHeight="1" thickBot="1" x14ac:dyDescent="0.3">
      <c r="A8" s="3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3" ht="16.5" thickBot="1" x14ac:dyDescent="0.3">
      <c r="A9" s="88" t="s">
        <v>56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90"/>
    </row>
    <row r="10" spans="1:13" ht="16.5" thickBot="1" x14ac:dyDescent="0.3">
      <c r="A10" s="88" t="s">
        <v>57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90"/>
    </row>
    <row r="11" spans="1:13" ht="38.25" customHeight="1" thickBot="1" x14ac:dyDescent="0.3">
      <c r="A11" s="88" t="s">
        <v>58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90"/>
    </row>
    <row r="12" spans="1:13" ht="51" customHeight="1" thickBot="1" x14ac:dyDescent="0.3">
      <c r="A12" s="14"/>
      <c r="B12" s="13" t="s">
        <v>70</v>
      </c>
      <c r="C12" s="17" t="s">
        <v>71</v>
      </c>
      <c r="D12" s="17">
        <v>0.3</v>
      </c>
      <c r="E12" s="17">
        <v>6300</v>
      </c>
      <c r="F12" s="17">
        <v>6385</v>
      </c>
      <c r="G12" s="17">
        <v>6600</v>
      </c>
      <c r="H12" s="17">
        <v>4200</v>
      </c>
      <c r="I12" s="17">
        <v>6600</v>
      </c>
      <c r="J12" s="17">
        <v>6620</v>
      </c>
      <c r="K12" s="17">
        <v>6400</v>
      </c>
      <c r="L12" s="17">
        <v>6500</v>
      </c>
      <c r="M12" s="14"/>
    </row>
    <row r="13" spans="1:13" ht="32.25" thickBot="1" x14ac:dyDescent="0.3">
      <c r="A13" s="14"/>
      <c r="B13" s="13" t="s">
        <v>72</v>
      </c>
      <c r="C13" s="17" t="s">
        <v>71</v>
      </c>
      <c r="D13" s="17">
        <v>0.2</v>
      </c>
      <c r="E13" s="17">
        <v>9</v>
      </c>
      <c r="F13" s="17">
        <v>6</v>
      </c>
      <c r="G13" s="17">
        <v>9</v>
      </c>
      <c r="H13" s="17">
        <v>4</v>
      </c>
      <c r="I13" s="17">
        <v>9</v>
      </c>
      <c r="J13" s="17">
        <v>7</v>
      </c>
      <c r="K13" s="17">
        <v>7</v>
      </c>
      <c r="L13" s="17">
        <v>6</v>
      </c>
      <c r="M13" s="14"/>
    </row>
    <row r="14" spans="1:13" ht="100.5" customHeight="1" thickBot="1" x14ac:dyDescent="0.3">
      <c r="A14" s="14"/>
      <c r="B14" s="13" t="s">
        <v>73</v>
      </c>
      <c r="C14" s="17" t="s">
        <v>76</v>
      </c>
      <c r="D14" s="17">
        <v>0.5</v>
      </c>
      <c r="E14" s="17">
        <v>1500</v>
      </c>
      <c r="F14" s="17">
        <v>1500</v>
      </c>
      <c r="G14" s="17">
        <v>1500</v>
      </c>
      <c r="H14" s="17">
        <v>736</v>
      </c>
      <c r="I14" s="17">
        <v>1500</v>
      </c>
      <c r="J14" s="17">
        <v>1500</v>
      </c>
      <c r="K14" s="17">
        <v>1500</v>
      </c>
      <c r="L14" s="17">
        <v>1500</v>
      </c>
      <c r="M14" s="14"/>
    </row>
    <row r="15" spans="1:13" ht="16.5" thickBot="1" x14ac:dyDescent="0.3">
      <c r="A15" s="88" t="s">
        <v>61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90"/>
    </row>
    <row r="16" spans="1:13" ht="16.5" thickBot="1" x14ac:dyDescent="0.3">
      <c r="A16" s="88" t="s">
        <v>59</v>
      </c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90"/>
    </row>
    <row r="17" spans="1:13" ht="16.5" thickBot="1" x14ac:dyDescent="0.3">
      <c r="A17" s="88" t="s">
        <v>60</v>
      </c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90"/>
    </row>
    <row r="18" spans="1:13" ht="45.75" customHeight="1" thickBot="1" x14ac:dyDescent="0.3">
      <c r="A18" s="14"/>
      <c r="B18" s="13" t="s">
        <v>74</v>
      </c>
      <c r="C18" s="17" t="s">
        <v>75</v>
      </c>
      <c r="D18" s="17">
        <v>0.1</v>
      </c>
      <c r="E18" s="17">
        <v>630</v>
      </c>
      <c r="F18" s="17">
        <v>600</v>
      </c>
      <c r="G18" s="17">
        <v>620</v>
      </c>
      <c r="H18" s="17">
        <v>301</v>
      </c>
      <c r="I18" s="17">
        <v>620</v>
      </c>
      <c r="J18" s="17">
        <v>627</v>
      </c>
      <c r="K18" s="17">
        <v>630</v>
      </c>
      <c r="L18" s="17">
        <v>625</v>
      </c>
      <c r="M18" s="14"/>
    </row>
    <row r="19" spans="1:13" ht="3.75" customHeight="1" x14ac:dyDescent="0.25">
      <c r="A19" s="42"/>
      <c r="B19" s="43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2"/>
    </row>
    <row r="20" spans="1:13" ht="23.25" customHeight="1" x14ac:dyDescent="0.25">
      <c r="A20" s="91" t="s">
        <v>101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</row>
    <row r="21" spans="1:13" ht="16.5" thickBo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6.5" customHeight="1" thickBot="1" x14ac:dyDescent="0.3">
      <c r="A22" s="83" t="s">
        <v>0</v>
      </c>
      <c r="B22" s="83" t="s">
        <v>1</v>
      </c>
      <c r="C22" s="83" t="s">
        <v>2</v>
      </c>
      <c r="D22" s="83" t="s">
        <v>3</v>
      </c>
      <c r="E22" s="79" t="s">
        <v>4</v>
      </c>
      <c r="F22" s="80"/>
      <c r="G22" s="86" t="s">
        <v>5</v>
      </c>
      <c r="H22" s="92"/>
      <c r="I22" s="92"/>
      <c r="J22" s="87"/>
      <c r="K22" s="79" t="s">
        <v>6</v>
      </c>
      <c r="L22" s="80"/>
      <c r="M22" s="83" t="s">
        <v>7</v>
      </c>
    </row>
    <row r="23" spans="1:13" ht="16.5" customHeight="1" thickBot="1" x14ac:dyDescent="0.3">
      <c r="A23" s="84"/>
      <c r="B23" s="84"/>
      <c r="C23" s="84"/>
      <c r="D23" s="84"/>
      <c r="E23" s="81"/>
      <c r="F23" s="82"/>
      <c r="G23" s="86" t="s">
        <v>8</v>
      </c>
      <c r="H23" s="87"/>
      <c r="I23" s="86" t="s">
        <v>9</v>
      </c>
      <c r="J23" s="87"/>
      <c r="K23" s="81"/>
      <c r="L23" s="82"/>
      <c r="M23" s="84"/>
    </row>
    <row r="24" spans="1:13" ht="16.5" thickBot="1" x14ac:dyDescent="0.3">
      <c r="A24" s="85"/>
      <c r="B24" s="85"/>
      <c r="C24" s="85"/>
      <c r="D24" s="85"/>
      <c r="E24" s="40" t="s">
        <v>10</v>
      </c>
      <c r="F24" s="40" t="s">
        <v>11</v>
      </c>
      <c r="G24" s="40" t="s">
        <v>10</v>
      </c>
      <c r="H24" s="40" t="s">
        <v>11</v>
      </c>
      <c r="I24" s="40" t="s">
        <v>10</v>
      </c>
      <c r="J24" s="40" t="s">
        <v>11</v>
      </c>
      <c r="K24" s="40" t="s">
        <v>12</v>
      </c>
      <c r="L24" s="40" t="s">
        <v>13</v>
      </c>
      <c r="M24" s="85"/>
    </row>
    <row r="25" spans="1:13" ht="16.5" thickBot="1" x14ac:dyDescent="0.3">
      <c r="A25" s="39">
        <v>1</v>
      </c>
      <c r="B25" s="40">
        <v>2</v>
      </c>
      <c r="C25" s="40">
        <v>3</v>
      </c>
      <c r="D25" s="40">
        <v>4</v>
      </c>
      <c r="E25" s="40">
        <v>5</v>
      </c>
      <c r="F25" s="40">
        <v>6</v>
      </c>
      <c r="G25" s="40">
        <v>7</v>
      </c>
      <c r="H25" s="40">
        <v>8</v>
      </c>
      <c r="I25" s="40">
        <v>9</v>
      </c>
      <c r="J25" s="40">
        <v>10</v>
      </c>
      <c r="K25" s="40">
        <v>11</v>
      </c>
      <c r="L25" s="40">
        <v>12</v>
      </c>
      <c r="M25" s="40">
        <v>13</v>
      </c>
    </row>
    <row r="26" spans="1:13" ht="16.5" customHeight="1" thickBot="1" x14ac:dyDescent="0.3">
      <c r="A26" s="88" t="s">
        <v>56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90"/>
    </row>
    <row r="27" spans="1:13" ht="15" customHeight="1" thickBot="1" x14ac:dyDescent="0.3">
      <c r="A27" s="88" t="s">
        <v>57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90"/>
    </row>
    <row r="28" spans="1:13" ht="39.75" customHeight="1" thickBot="1" x14ac:dyDescent="0.3">
      <c r="A28" s="88" t="s">
        <v>58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90"/>
    </row>
    <row r="29" spans="1:13" ht="37.5" customHeight="1" thickBot="1" x14ac:dyDescent="0.3">
      <c r="A29" s="14"/>
      <c r="B29" s="13" t="s">
        <v>102</v>
      </c>
      <c r="C29" s="17"/>
      <c r="D29" s="17">
        <v>0.1</v>
      </c>
      <c r="E29" s="17">
        <v>2</v>
      </c>
      <c r="F29" s="17">
        <v>0</v>
      </c>
      <c r="G29" s="17">
        <v>1</v>
      </c>
      <c r="H29" s="17">
        <v>0</v>
      </c>
      <c r="I29" s="17">
        <v>1</v>
      </c>
      <c r="J29" s="17">
        <v>0</v>
      </c>
      <c r="K29" s="17">
        <v>1</v>
      </c>
      <c r="L29" s="17">
        <v>1</v>
      </c>
      <c r="M29" s="14"/>
    </row>
    <row r="30" spans="1:13" ht="38.25" customHeight="1" thickBot="1" x14ac:dyDescent="0.3">
      <c r="A30" s="14"/>
      <c r="B30" s="13" t="s">
        <v>103</v>
      </c>
      <c r="C30" s="17" t="s">
        <v>104</v>
      </c>
      <c r="D30" s="17">
        <v>0.1</v>
      </c>
      <c r="E30" s="17">
        <v>3</v>
      </c>
      <c r="F30" s="17">
        <v>1</v>
      </c>
      <c r="G30" s="17">
        <v>2</v>
      </c>
      <c r="H30" s="17">
        <v>0</v>
      </c>
      <c r="I30" s="17">
        <v>2</v>
      </c>
      <c r="J30" s="17">
        <v>1</v>
      </c>
      <c r="K30" s="17">
        <v>1</v>
      </c>
      <c r="L30" s="17">
        <v>1</v>
      </c>
      <c r="M30" s="14"/>
    </row>
    <row r="31" spans="1:13" ht="54.75" customHeight="1" thickBot="1" x14ac:dyDescent="0.3">
      <c r="A31" s="14"/>
      <c r="B31" s="13" t="s">
        <v>105</v>
      </c>
      <c r="C31" s="17" t="s">
        <v>104</v>
      </c>
      <c r="D31" s="17">
        <v>0.1</v>
      </c>
      <c r="E31" s="17">
        <v>8</v>
      </c>
      <c r="F31" s="17">
        <v>5</v>
      </c>
      <c r="G31" s="17">
        <v>7</v>
      </c>
      <c r="H31" s="17">
        <v>3</v>
      </c>
      <c r="I31" s="17">
        <v>7</v>
      </c>
      <c r="J31" s="17">
        <v>7</v>
      </c>
      <c r="K31" s="17">
        <v>6</v>
      </c>
      <c r="L31" s="17">
        <v>6</v>
      </c>
      <c r="M31" s="14"/>
    </row>
    <row r="32" spans="1:13" ht="48" customHeight="1" thickBot="1" x14ac:dyDescent="0.3">
      <c r="A32" s="60"/>
      <c r="B32" s="13" t="s">
        <v>175</v>
      </c>
      <c r="C32" s="17" t="s">
        <v>104</v>
      </c>
      <c r="D32" s="17">
        <v>0.1</v>
      </c>
      <c r="E32" s="17"/>
      <c r="F32" s="17">
        <v>0</v>
      </c>
      <c r="G32" s="17">
        <v>6600</v>
      </c>
      <c r="H32" s="17">
        <v>4120</v>
      </c>
      <c r="I32" s="17">
        <v>6600</v>
      </c>
      <c r="J32" s="17">
        <v>6600</v>
      </c>
      <c r="K32" s="17">
        <v>6380</v>
      </c>
      <c r="L32" s="17">
        <v>6480</v>
      </c>
      <c r="M32" s="14"/>
    </row>
    <row r="33" spans="1:13" ht="16.5" customHeight="1" thickBot="1" x14ac:dyDescent="0.3">
      <c r="A33" s="14"/>
      <c r="B33" s="89" t="s">
        <v>107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4"/>
    </row>
    <row r="34" spans="1:13" ht="99" customHeight="1" thickBot="1" x14ac:dyDescent="0.3">
      <c r="A34" s="61"/>
      <c r="B34" s="13" t="s">
        <v>108</v>
      </c>
      <c r="C34" s="17" t="s">
        <v>106</v>
      </c>
      <c r="D34" s="17">
        <v>0.1</v>
      </c>
      <c r="E34" s="17"/>
      <c r="F34" s="17"/>
      <c r="G34" s="17">
        <v>96.5</v>
      </c>
      <c r="H34" s="17">
        <v>57.9</v>
      </c>
      <c r="I34" s="17">
        <v>96.5</v>
      </c>
      <c r="J34" s="17">
        <v>96.6</v>
      </c>
      <c r="K34" s="17">
        <v>96.6</v>
      </c>
      <c r="L34" s="17">
        <v>96.6</v>
      </c>
      <c r="M34" s="14"/>
    </row>
    <row r="35" spans="1:13" ht="16.5" thickBot="1" x14ac:dyDescent="0.3">
      <c r="A35" s="88" t="s">
        <v>61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8"/>
    </row>
    <row r="36" spans="1:13" ht="16.5" thickBot="1" x14ac:dyDescent="0.3">
      <c r="A36" s="88" t="s">
        <v>59</v>
      </c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6"/>
    </row>
    <row r="37" spans="1:13" ht="16.5" thickBot="1" x14ac:dyDescent="0.3">
      <c r="A37" s="88" t="s">
        <v>60</v>
      </c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6"/>
    </row>
    <row r="38" spans="1:13" ht="48" thickBot="1" x14ac:dyDescent="0.3">
      <c r="A38" s="45"/>
      <c r="B38" s="47" t="s">
        <v>109</v>
      </c>
      <c r="C38" s="17" t="s">
        <v>110</v>
      </c>
      <c r="D38" s="62">
        <v>0.1</v>
      </c>
      <c r="E38" s="62">
        <v>142</v>
      </c>
      <c r="F38" s="62">
        <v>139</v>
      </c>
      <c r="G38" s="62">
        <v>140</v>
      </c>
      <c r="H38" s="62">
        <v>41</v>
      </c>
      <c r="I38" s="62">
        <v>140</v>
      </c>
      <c r="J38" s="17">
        <v>126</v>
      </c>
      <c r="K38" s="62">
        <v>138</v>
      </c>
      <c r="L38" s="62">
        <v>135</v>
      </c>
      <c r="M38" s="45"/>
    </row>
    <row r="39" spans="1:13" ht="32.25" thickBot="1" x14ac:dyDescent="0.3">
      <c r="A39" s="45"/>
      <c r="B39" s="48" t="s">
        <v>111</v>
      </c>
      <c r="C39" s="46" t="s">
        <v>110</v>
      </c>
      <c r="D39" s="63">
        <v>0.2</v>
      </c>
      <c r="E39" s="63">
        <v>300</v>
      </c>
      <c r="F39" s="63">
        <v>287</v>
      </c>
      <c r="G39" s="63">
        <v>298</v>
      </c>
      <c r="H39" s="63">
        <v>87</v>
      </c>
      <c r="I39" s="63">
        <v>298</v>
      </c>
      <c r="J39" s="17">
        <v>203</v>
      </c>
      <c r="K39" s="63">
        <v>296</v>
      </c>
      <c r="L39" s="63">
        <v>291</v>
      </c>
      <c r="M39" s="45"/>
    </row>
    <row r="40" spans="1:13" ht="48" thickBot="1" x14ac:dyDescent="0.3">
      <c r="A40" s="14"/>
      <c r="B40" s="48" t="s">
        <v>112</v>
      </c>
      <c r="C40" s="46" t="s">
        <v>110</v>
      </c>
      <c r="D40" s="63">
        <v>0.1</v>
      </c>
      <c r="E40" s="63">
        <v>180</v>
      </c>
      <c r="F40" s="63">
        <v>167</v>
      </c>
      <c r="G40" s="63">
        <v>175</v>
      </c>
      <c r="H40" s="63">
        <v>62</v>
      </c>
      <c r="I40" s="63">
        <v>175</v>
      </c>
      <c r="J40" s="17">
        <v>161</v>
      </c>
      <c r="K40" s="63">
        <v>175</v>
      </c>
      <c r="L40" s="63">
        <v>170</v>
      </c>
      <c r="M40" s="45"/>
    </row>
    <row r="41" spans="1:13" ht="48" thickBot="1" x14ac:dyDescent="0.3">
      <c r="A41" s="64"/>
      <c r="B41" s="48" t="s">
        <v>113</v>
      </c>
      <c r="C41" s="46" t="s">
        <v>110</v>
      </c>
      <c r="D41" s="63">
        <v>0.1</v>
      </c>
      <c r="E41" s="63">
        <v>32</v>
      </c>
      <c r="F41" s="63">
        <v>29</v>
      </c>
      <c r="G41" s="63">
        <v>30</v>
      </c>
      <c r="H41" s="63">
        <v>11</v>
      </c>
      <c r="I41" s="63">
        <v>30</v>
      </c>
      <c r="J41" s="65">
        <v>27</v>
      </c>
      <c r="K41" s="63">
        <v>30</v>
      </c>
      <c r="L41" s="63">
        <v>28</v>
      </c>
      <c r="M41" s="14"/>
    </row>
    <row r="42" spans="1:13" ht="15.75" x14ac:dyDescent="0.25">
      <c r="A42" s="42"/>
      <c r="B42" s="43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2"/>
    </row>
    <row r="44" spans="1:13" ht="15.75" x14ac:dyDescent="0.25">
      <c r="A44" s="5" t="s">
        <v>77</v>
      </c>
      <c r="B44" s="5"/>
      <c r="C44" s="1"/>
      <c r="D44" s="1"/>
      <c r="E44" s="1"/>
      <c r="F44" s="1"/>
      <c r="G44" s="1"/>
      <c r="H44" s="1"/>
      <c r="I44" s="1"/>
      <c r="J44" s="78" t="s">
        <v>17</v>
      </c>
      <c r="K44" s="78"/>
      <c r="L44" s="1"/>
      <c r="M44" s="1"/>
    </row>
  </sheetData>
  <mergeCells count="36">
    <mergeCell ref="E22:F23"/>
    <mergeCell ref="G22:J22"/>
    <mergeCell ref="K22:L23"/>
    <mergeCell ref="M22:M24"/>
    <mergeCell ref="G23:H23"/>
    <mergeCell ref="I23:J23"/>
    <mergeCell ref="B33:M33"/>
    <mergeCell ref="A36:M36"/>
    <mergeCell ref="A37:M37"/>
    <mergeCell ref="A35:M35"/>
    <mergeCell ref="A26:M26"/>
    <mergeCell ref="A27:M27"/>
    <mergeCell ref="A28:M28"/>
    <mergeCell ref="A3:M3"/>
    <mergeCell ref="A5:A7"/>
    <mergeCell ref="B5:B7"/>
    <mergeCell ref="C5:C7"/>
    <mergeCell ref="D5:D7"/>
    <mergeCell ref="E5:F6"/>
    <mergeCell ref="G5:J5"/>
    <mergeCell ref="J44:K44"/>
    <mergeCell ref="K5:L6"/>
    <mergeCell ref="M5:M7"/>
    <mergeCell ref="G6:H6"/>
    <mergeCell ref="I6:J6"/>
    <mergeCell ref="A9:M9"/>
    <mergeCell ref="A15:M15"/>
    <mergeCell ref="A10:M10"/>
    <mergeCell ref="A11:M11"/>
    <mergeCell ref="A16:M16"/>
    <mergeCell ref="A17:M17"/>
    <mergeCell ref="A22:A24"/>
    <mergeCell ref="B22:B24"/>
    <mergeCell ref="C22:C24"/>
    <mergeCell ref="D22:D24"/>
    <mergeCell ref="A20:M20"/>
  </mergeCells>
  <pageMargins left="0.70866141732283472" right="0.70866141732283472" top="0.74803149606299213" bottom="0.74803149606299213" header="0.31496062992125984" footer="0.31496062992125984"/>
  <pageSetup paperSize="9" scale="6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3"/>
  <sheetViews>
    <sheetView view="pageBreakPreview" topLeftCell="A4" zoomScale="85" zoomScaleNormal="85" zoomScaleSheetLayoutView="85" zoomScalePageLayoutView="10" workbookViewId="0">
      <selection activeCell="M18" sqref="M18:M21"/>
    </sheetView>
  </sheetViews>
  <sheetFormatPr defaultRowHeight="15" x14ac:dyDescent="0.25"/>
  <cols>
    <col min="1" max="1" width="4.42578125" customWidth="1"/>
    <col min="2" max="2" width="24.42578125" customWidth="1"/>
    <col min="3" max="3" width="30.28515625" customWidth="1"/>
    <col min="4" max="4" width="21.42578125" customWidth="1"/>
    <col min="5" max="6" width="9.140625" style="11"/>
    <col min="7" max="7" width="16.85546875" customWidth="1"/>
    <col min="9" max="9" width="14.85546875" customWidth="1"/>
    <col min="10" max="10" width="14.5703125" customWidth="1"/>
    <col min="11" max="11" width="13.85546875" customWidth="1"/>
    <col min="12" max="12" width="15.7109375" customWidth="1"/>
    <col min="13" max="13" width="16.140625" customWidth="1"/>
    <col min="14" max="14" width="12.5703125" customWidth="1"/>
    <col min="15" max="15" width="13.28515625" customWidth="1"/>
    <col min="16" max="16" width="12.42578125" customWidth="1"/>
    <col min="17" max="17" width="18.5703125" customWidth="1"/>
  </cols>
  <sheetData>
    <row r="1" spans="1:17" ht="15.75" x14ac:dyDescent="0.25">
      <c r="A1" s="18"/>
      <c r="B1" s="18"/>
      <c r="C1" s="18"/>
      <c r="D1" s="18"/>
      <c r="E1" s="19"/>
      <c r="F1" s="19"/>
      <c r="G1" s="18"/>
      <c r="H1" s="18"/>
      <c r="I1" s="18"/>
      <c r="J1" s="18"/>
      <c r="K1" s="18"/>
      <c r="L1" s="18"/>
      <c r="M1" s="18"/>
      <c r="N1" s="18"/>
      <c r="O1" s="18"/>
      <c r="P1" s="139" t="s">
        <v>43</v>
      </c>
      <c r="Q1" s="139"/>
    </row>
    <row r="2" spans="1:17" ht="53.25" customHeight="1" x14ac:dyDescent="0.25">
      <c r="A2" s="18"/>
      <c r="B2" s="18"/>
      <c r="C2" s="18"/>
      <c r="D2" s="18"/>
      <c r="E2" s="19"/>
      <c r="F2" s="19"/>
      <c r="G2" s="18"/>
      <c r="H2" s="18"/>
      <c r="I2" s="18"/>
      <c r="J2" s="18"/>
      <c r="K2" s="18"/>
      <c r="L2" s="18"/>
      <c r="M2" s="18"/>
      <c r="N2" s="18"/>
      <c r="O2" s="154" t="s">
        <v>44</v>
      </c>
      <c r="P2" s="155"/>
      <c r="Q2" s="155"/>
    </row>
    <row r="3" spans="1:17" ht="49.5" customHeight="1" thickBot="1" x14ac:dyDescent="0.3">
      <c r="A3" s="138" t="s">
        <v>45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</row>
    <row r="4" spans="1:17" ht="23.25" customHeight="1" thickBot="1" x14ac:dyDescent="0.3">
      <c r="A4" s="102" t="s">
        <v>0</v>
      </c>
      <c r="B4" s="102" t="s">
        <v>18</v>
      </c>
      <c r="C4" s="102" t="s">
        <v>19</v>
      </c>
      <c r="D4" s="102" t="s">
        <v>20</v>
      </c>
      <c r="E4" s="140" t="s">
        <v>21</v>
      </c>
      <c r="F4" s="141"/>
      <c r="G4" s="141"/>
      <c r="H4" s="142"/>
      <c r="I4" s="146" t="s">
        <v>22</v>
      </c>
      <c r="J4" s="147"/>
      <c r="K4" s="147"/>
      <c r="L4" s="147"/>
      <c r="M4" s="147"/>
      <c r="N4" s="147"/>
      <c r="O4" s="147"/>
      <c r="P4" s="148"/>
      <c r="Q4" s="102" t="s">
        <v>23</v>
      </c>
    </row>
    <row r="5" spans="1:17" ht="48" customHeight="1" thickBot="1" x14ac:dyDescent="0.3">
      <c r="A5" s="103"/>
      <c r="B5" s="103"/>
      <c r="C5" s="103"/>
      <c r="D5" s="103"/>
      <c r="E5" s="143"/>
      <c r="F5" s="144"/>
      <c r="G5" s="144"/>
      <c r="H5" s="145"/>
      <c r="I5" s="140" t="s">
        <v>24</v>
      </c>
      <c r="J5" s="142"/>
      <c r="K5" s="146" t="s">
        <v>25</v>
      </c>
      <c r="L5" s="147"/>
      <c r="M5" s="147"/>
      <c r="N5" s="148"/>
      <c r="O5" s="140" t="s">
        <v>26</v>
      </c>
      <c r="P5" s="142"/>
      <c r="Q5" s="103"/>
    </row>
    <row r="6" spans="1:17" ht="33.75" customHeight="1" thickBot="1" x14ac:dyDescent="0.3">
      <c r="A6" s="103"/>
      <c r="B6" s="103"/>
      <c r="C6" s="103"/>
      <c r="D6" s="103"/>
      <c r="E6" s="128" t="s">
        <v>20</v>
      </c>
      <c r="F6" s="128" t="s">
        <v>27</v>
      </c>
      <c r="G6" s="102" t="s">
        <v>28</v>
      </c>
      <c r="H6" s="102" t="s">
        <v>29</v>
      </c>
      <c r="I6" s="143"/>
      <c r="J6" s="145"/>
      <c r="K6" s="146" t="s">
        <v>8</v>
      </c>
      <c r="L6" s="148"/>
      <c r="M6" s="146" t="s">
        <v>9</v>
      </c>
      <c r="N6" s="148"/>
      <c r="O6" s="143"/>
      <c r="P6" s="145"/>
      <c r="Q6" s="103"/>
    </row>
    <row r="7" spans="1:17" ht="16.5" thickBot="1" x14ac:dyDescent="0.3">
      <c r="A7" s="104"/>
      <c r="B7" s="104"/>
      <c r="C7" s="104"/>
      <c r="D7" s="104"/>
      <c r="E7" s="156"/>
      <c r="F7" s="156"/>
      <c r="G7" s="104"/>
      <c r="H7" s="104"/>
      <c r="I7" s="20" t="s">
        <v>10</v>
      </c>
      <c r="J7" s="20" t="s">
        <v>11</v>
      </c>
      <c r="K7" s="20" t="s">
        <v>10</v>
      </c>
      <c r="L7" s="20" t="s">
        <v>11</v>
      </c>
      <c r="M7" s="20" t="s">
        <v>10</v>
      </c>
      <c r="N7" s="20" t="s">
        <v>11</v>
      </c>
      <c r="O7" s="20" t="s">
        <v>12</v>
      </c>
      <c r="P7" s="20" t="s">
        <v>13</v>
      </c>
      <c r="Q7" s="104"/>
    </row>
    <row r="8" spans="1:17" ht="16.5" thickBot="1" x14ac:dyDescent="0.3">
      <c r="A8" s="15">
        <v>1</v>
      </c>
      <c r="B8" s="20">
        <v>2</v>
      </c>
      <c r="C8" s="20">
        <v>3</v>
      </c>
      <c r="D8" s="20">
        <v>4</v>
      </c>
      <c r="E8" s="21">
        <v>5</v>
      </c>
      <c r="F8" s="21">
        <v>6</v>
      </c>
      <c r="G8" s="20">
        <v>7</v>
      </c>
      <c r="H8" s="20">
        <v>8</v>
      </c>
      <c r="I8" s="20">
        <v>9</v>
      </c>
      <c r="J8" s="20">
        <v>10</v>
      </c>
      <c r="K8" s="20">
        <v>11</v>
      </c>
      <c r="L8" s="20">
        <v>12</v>
      </c>
      <c r="M8" s="20">
        <v>13</v>
      </c>
      <c r="N8" s="20">
        <v>14</v>
      </c>
      <c r="O8" s="20"/>
      <c r="P8" s="20">
        <v>16</v>
      </c>
      <c r="Q8" s="20">
        <v>17</v>
      </c>
    </row>
    <row r="9" spans="1:17" ht="92.25" customHeight="1" thickBot="1" x14ac:dyDescent="0.3">
      <c r="A9" s="99"/>
      <c r="B9" s="111" t="s">
        <v>30</v>
      </c>
      <c r="C9" s="111" t="s">
        <v>62</v>
      </c>
      <c r="D9" s="22" t="s">
        <v>55</v>
      </c>
      <c r="E9" s="21" t="s">
        <v>78</v>
      </c>
      <c r="F9" s="21" t="s">
        <v>78</v>
      </c>
      <c r="G9" s="57" t="s">
        <v>78</v>
      </c>
      <c r="H9" s="57" t="s">
        <v>78</v>
      </c>
      <c r="I9" s="23">
        <v>12446.5</v>
      </c>
      <c r="J9" s="23">
        <v>11363.42</v>
      </c>
      <c r="K9" s="23">
        <v>12071.5</v>
      </c>
      <c r="L9" s="67">
        <v>54260.19</v>
      </c>
      <c r="M9" s="23">
        <v>12612.73</v>
      </c>
      <c r="N9" s="23">
        <v>12344.9</v>
      </c>
      <c r="O9" s="23">
        <v>12191.8</v>
      </c>
      <c r="P9" s="23">
        <v>12191.8</v>
      </c>
      <c r="Q9" s="24"/>
    </row>
    <row r="10" spans="1:17" ht="32.25" thickBot="1" x14ac:dyDescent="0.3">
      <c r="A10" s="100"/>
      <c r="B10" s="112"/>
      <c r="C10" s="112"/>
      <c r="D10" s="22" t="s">
        <v>31</v>
      </c>
      <c r="E10" s="21" t="s">
        <v>78</v>
      </c>
      <c r="F10" s="21" t="s">
        <v>78</v>
      </c>
      <c r="G10" s="57" t="s">
        <v>78</v>
      </c>
      <c r="H10" s="57" t="s">
        <v>78</v>
      </c>
      <c r="I10" s="68"/>
      <c r="J10" s="23"/>
      <c r="K10" s="68"/>
      <c r="L10" s="23"/>
      <c r="M10" s="68"/>
      <c r="N10" s="23"/>
      <c r="O10" s="23"/>
      <c r="P10" s="23"/>
      <c r="Q10" s="24"/>
    </row>
    <row r="11" spans="1:17" ht="41.25" customHeight="1" x14ac:dyDescent="0.25">
      <c r="A11" s="100"/>
      <c r="B11" s="112"/>
      <c r="C11" s="112"/>
      <c r="D11" s="108" t="s">
        <v>51</v>
      </c>
      <c r="E11" s="128" t="s">
        <v>78</v>
      </c>
      <c r="F11" s="128" t="s">
        <v>78</v>
      </c>
      <c r="G11" s="102" t="s">
        <v>78</v>
      </c>
      <c r="H11" s="102" t="s">
        <v>78</v>
      </c>
      <c r="I11" s="105">
        <v>12446.5</v>
      </c>
      <c r="J11" s="105">
        <v>11363.4</v>
      </c>
      <c r="K11" s="105">
        <v>12071.5</v>
      </c>
      <c r="L11" s="105">
        <v>54260.19</v>
      </c>
      <c r="M11" s="105">
        <v>12612.73</v>
      </c>
      <c r="N11" s="105">
        <v>12344.9</v>
      </c>
      <c r="O11" s="105">
        <v>12191.8</v>
      </c>
      <c r="P11" s="105">
        <v>12191.8</v>
      </c>
      <c r="Q11" s="150"/>
    </row>
    <row r="12" spans="1:17" ht="11.25" customHeight="1" thickBot="1" x14ac:dyDescent="0.3">
      <c r="A12" s="101"/>
      <c r="B12" s="113"/>
      <c r="C12" s="113"/>
      <c r="D12" s="110"/>
      <c r="E12" s="132"/>
      <c r="F12" s="132"/>
      <c r="G12" s="132"/>
      <c r="H12" s="132"/>
      <c r="I12" s="107"/>
      <c r="J12" s="107"/>
      <c r="K12" s="107"/>
      <c r="L12" s="107"/>
      <c r="M12" s="107"/>
      <c r="N12" s="136"/>
      <c r="O12" s="136"/>
      <c r="P12" s="136"/>
      <c r="Q12" s="179"/>
    </row>
    <row r="13" spans="1:17" ht="54.75" customHeight="1" thickBot="1" x14ac:dyDescent="0.3">
      <c r="A13" s="99"/>
      <c r="B13" s="111" t="s">
        <v>32</v>
      </c>
      <c r="C13" s="111" t="s">
        <v>63</v>
      </c>
      <c r="D13" s="56" t="s">
        <v>97</v>
      </c>
      <c r="E13" s="25" t="s">
        <v>78</v>
      </c>
      <c r="F13" s="25" t="s">
        <v>78</v>
      </c>
      <c r="G13" s="26" t="s">
        <v>78</v>
      </c>
      <c r="H13" s="26" t="s">
        <v>78</v>
      </c>
      <c r="I13" s="69">
        <v>12196.5</v>
      </c>
      <c r="J13" s="69">
        <v>11363.4</v>
      </c>
      <c r="K13" s="69">
        <v>11821.5</v>
      </c>
      <c r="L13" s="69">
        <v>54260.19</v>
      </c>
      <c r="M13" s="67">
        <v>12362.73</v>
      </c>
      <c r="N13" s="70">
        <v>12144.9</v>
      </c>
      <c r="O13" s="69">
        <v>11941.8</v>
      </c>
      <c r="P13" s="69">
        <v>11941.8</v>
      </c>
      <c r="Q13" s="27"/>
    </row>
    <row r="14" spans="1:17" ht="27" customHeight="1" x14ac:dyDescent="0.25">
      <c r="A14" s="119"/>
      <c r="B14" s="117"/>
      <c r="C14" s="117"/>
      <c r="D14" s="99" t="s">
        <v>51</v>
      </c>
      <c r="E14" s="128" t="s">
        <v>49</v>
      </c>
      <c r="F14" s="128" t="s">
        <v>78</v>
      </c>
      <c r="G14" s="102" t="s">
        <v>78</v>
      </c>
      <c r="H14" s="102" t="s">
        <v>78</v>
      </c>
      <c r="I14" s="105">
        <v>12196.5</v>
      </c>
      <c r="J14" s="105">
        <v>11163.4</v>
      </c>
      <c r="K14" s="105">
        <v>11821.5</v>
      </c>
      <c r="L14" s="105">
        <v>54260.19</v>
      </c>
      <c r="M14" s="105">
        <v>12362.73</v>
      </c>
      <c r="N14" s="105">
        <v>12144.9</v>
      </c>
      <c r="O14" s="105">
        <v>11941.8</v>
      </c>
      <c r="P14" s="105">
        <v>11941.8</v>
      </c>
      <c r="Q14" s="150"/>
    </row>
    <row r="15" spans="1:17" ht="3" hidden="1" customHeight="1" x14ac:dyDescent="0.25">
      <c r="A15" s="119"/>
      <c r="B15" s="117"/>
      <c r="C15" s="117"/>
      <c r="D15" s="119"/>
      <c r="E15" s="133"/>
      <c r="F15" s="133"/>
      <c r="G15" s="103"/>
      <c r="H15" s="103"/>
      <c r="I15" s="127"/>
      <c r="J15" s="127"/>
      <c r="K15" s="127"/>
      <c r="L15" s="127"/>
      <c r="M15" s="127"/>
      <c r="N15" s="127"/>
      <c r="O15" s="127"/>
      <c r="P15" s="127"/>
      <c r="Q15" s="153"/>
    </row>
    <row r="16" spans="1:17" ht="9" customHeight="1" x14ac:dyDescent="0.25">
      <c r="A16" s="119"/>
      <c r="B16" s="117"/>
      <c r="C16" s="117"/>
      <c r="D16" s="119"/>
      <c r="E16" s="134"/>
      <c r="F16" s="134"/>
      <c r="G16" s="129"/>
      <c r="H16" s="129"/>
      <c r="I16" s="106"/>
      <c r="J16" s="106"/>
      <c r="K16" s="127"/>
      <c r="L16" s="127"/>
      <c r="M16" s="127"/>
      <c r="N16" s="127"/>
      <c r="O16" s="106"/>
      <c r="P16" s="106"/>
      <c r="Q16" s="153"/>
    </row>
    <row r="17" spans="1:21" ht="17.25" customHeight="1" thickBot="1" x14ac:dyDescent="0.3">
      <c r="A17" s="120"/>
      <c r="B17" s="118"/>
      <c r="C17" s="118"/>
      <c r="D17" s="121"/>
      <c r="E17" s="132"/>
      <c r="F17" s="132"/>
      <c r="G17" s="132"/>
      <c r="H17" s="132"/>
      <c r="I17" s="107"/>
      <c r="J17" s="107"/>
      <c r="K17" s="107"/>
      <c r="L17" s="107"/>
      <c r="M17" s="135"/>
      <c r="N17" s="135"/>
      <c r="O17" s="136"/>
      <c r="P17" s="136"/>
      <c r="Q17" s="179"/>
    </row>
    <row r="18" spans="1:21" ht="36" customHeight="1" x14ac:dyDescent="0.25">
      <c r="A18" s="102"/>
      <c r="B18" s="114" t="s">
        <v>50</v>
      </c>
      <c r="C18" s="111" t="s">
        <v>65</v>
      </c>
      <c r="D18" s="108" t="s">
        <v>51</v>
      </c>
      <c r="E18" s="128" t="s">
        <v>49</v>
      </c>
      <c r="F18" s="128" t="s">
        <v>89</v>
      </c>
      <c r="G18" s="128" t="s">
        <v>80</v>
      </c>
      <c r="H18" s="102">
        <v>244</v>
      </c>
      <c r="I18" s="105">
        <v>25</v>
      </c>
      <c r="J18" s="105">
        <v>19.72</v>
      </c>
      <c r="K18" s="105">
        <v>25</v>
      </c>
      <c r="L18" s="105">
        <v>19.72</v>
      </c>
      <c r="M18" s="105">
        <v>25</v>
      </c>
      <c r="N18" s="105">
        <v>19.7</v>
      </c>
      <c r="O18" s="105">
        <v>25</v>
      </c>
      <c r="P18" s="105">
        <v>25</v>
      </c>
      <c r="Q18" s="150"/>
    </row>
    <row r="19" spans="1:21" ht="33" customHeight="1" x14ac:dyDescent="0.25">
      <c r="A19" s="103"/>
      <c r="B19" s="116"/>
      <c r="C19" s="122"/>
      <c r="D19" s="109"/>
      <c r="E19" s="129"/>
      <c r="F19" s="129"/>
      <c r="G19" s="129"/>
      <c r="H19" s="129"/>
      <c r="I19" s="106"/>
      <c r="J19" s="106"/>
      <c r="K19" s="106"/>
      <c r="L19" s="106"/>
      <c r="M19" s="106"/>
      <c r="N19" s="106"/>
      <c r="O19" s="106"/>
      <c r="P19" s="106"/>
      <c r="Q19" s="151"/>
    </row>
    <row r="20" spans="1:21" ht="51.75" customHeight="1" x14ac:dyDescent="0.25">
      <c r="A20" s="103"/>
      <c r="B20" s="116"/>
      <c r="C20" s="122"/>
      <c r="D20" s="109"/>
      <c r="E20" s="129"/>
      <c r="F20" s="129"/>
      <c r="G20" s="129"/>
      <c r="H20" s="129"/>
      <c r="I20" s="106"/>
      <c r="J20" s="106"/>
      <c r="K20" s="106"/>
      <c r="L20" s="106"/>
      <c r="M20" s="106"/>
      <c r="N20" s="106"/>
      <c r="O20" s="106"/>
      <c r="P20" s="106"/>
      <c r="Q20" s="151"/>
    </row>
    <row r="21" spans="1:21" ht="67.5" customHeight="1" thickBot="1" x14ac:dyDescent="0.3">
      <c r="A21" s="103"/>
      <c r="B21" s="116"/>
      <c r="C21" s="123"/>
      <c r="D21" s="121"/>
      <c r="E21" s="130"/>
      <c r="F21" s="130"/>
      <c r="G21" s="130"/>
      <c r="H21" s="130"/>
      <c r="I21" s="137"/>
      <c r="J21" s="107"/>
      <c r="K21" s="137"/>
      <c r="L21" s="137"/>
      <c r="M21" s="137"/>
      <c r="N21" s="107"/>
      <c r="O21" s="107"/>
      <c r="P21" s="149"/>
      <c r="Q21" s="152"/>
      <c r="U21">
        <v>5</v>
      </c>
    </row>
    <row r="22" spans="1:21" ht="180" customHeight="1" thickBot="1" x14ac:dyDescent="0.3">
      <c r="A22" s="104"/>
      <c r="B22" s="59" t="s">
        <v>52</v>
      </c>
      <c r="C22" s="58" t="s">
        <v>132</v>
      </c>
      <c r="D22" s="28" t="s">
        <v>51</v>
      </c>
      <c r="E22" s="51" t="s">
        <v>49</v>
      </c>
      <c r="F22" s="51" t="s">
        <v>89</v>
      </c>
      <c r="G22" s="51" t="s">
        <v>100</v>
      </c>
      <c r="H22" s="53">
        <v>540</v>
      </c>
      <c r="I22" s="71">
        <v>390</v>
      </c>
      <c r="J22" s="71">
        <v>390</v>
      </c>
      <c r="K22" s="71" t="s">
        <v>125</v>
      </c>
      <c r="L22" s="71" t="s">
        <v>126</v>
      </c>
      <c r="M22" s="71">
        <v>490</v>
      </c>
      <c r="N22" s="71">
        <v>490</v>
      </c>
      <c r="O22" s="71">
        <v>390</v>
      </c>
      <c r="P22" s="71">
        <v>390</v>
      </c>
      <c r="Q22" s="29"/>
    </row>
    <row r="23" spans="1:21" ht="15" customHeight="1" x14ac:dyDescent="0.25">
      <c r="A23" s="102"/>
      <c r="B23" s="114" t="s">
        <v>53</v>
      </c>
      <c r="C23" s="111" t="s">
        <v>66</v>
      </c>
      <c r="D23" s="108" t="s">
        <v>51</v>
      </c>
      <c r="E23" s="128" t="s">
        <v>49</v>
      </c>
      <c r="F23" s="128" t="s">
        <v>83</v>
      </c>
      <c r="G23" s="128" t="s">
        <v>88</v>
      </c>
      <c r="H23" s="102">
        <v>244</v>
      </c>
      <c r="I23" s="105">
        <v>50</v>
      </c>
      <c r="J23" s="105">
        <v>0</v>
      </c>
      <c r="K23" s="105">
        <v>50</v>
      </c>
      <c r="L23" s="105">
        <v>0</v>
      </c>
      <c r="M23" s="105">
        <v>50</v>
      </c>
      <c r="N23" s="105">
        <v>49.77</v>
      </c>
      <c r="O23" s="105">
        <v>50</v>
      </c>
      <c r="P23" s="105">
        <v>50</v>
      </c>
      <c r="Q23" s="102"/>
    </row>
    <row r="24" spans="1:21" ht="25.5" customHeight="1" x14ac:dyDescent="0.25">
      <c r="A24" s="103"/>
      <c r="B24" s="115"/>
      <c r="C24" s="112"/>
      <c r="D24" s="109"/>
      <c r="E24" s="129"/>
      <c r="F24" s="129"/>
      <c r="G24" s="129"/>
      <c r="H24" s="129"/>
      <c r="I24" s="106"/>
      <c r="J24" s="106"/>
      <c r="K24" s="106"/>
      <c r="L24" s="106"/>
      <c r="M24" s="106"/>
      <c r="N24" s="106"/>
      <c r="O24" s="106"/>
      <c r="P24" s="106"/>
      <c r="Q24" s="129"/>
    </row>
    <row r="25" spans="1:21" ht="76.5" customHeight="1" thickBot="1" x14ac:dyDescent="0.3">
      <c r="A25" s="104"/>
      <c r="B25" s="115"/>
      <c r="C25" s="113"/>
      <c r="D25" s="110"/>
      <c r="E25" s="132"/>
      <c r="F25" s="132"/>
      <c r="G25" s="132"/>
      <c r="H25" s="132"/>
      <c r="I25" s="107"/>
      <c r="J25" s="107"/>
      <c r="K25" s="107"/>
      <c r="L25" s="107"/>
      <c r="M25" s="107"/>
      <c r="N25" s="107"/>
      <c r="O25" s="107"/>
      <c r="P25" s="107"/>
      <c r="Q25" s="132"/>
    </row>
    <row r="26" spans="1:21" ht="21" customHeight="1" x14ac:dyDescent="0.25">
      <c r="A26" s="158"/>
      <c r="B26" s="124" t="s">
        <v>54</v>
      </c>
      <c r="C26" s="111" t="s">
        <v>67</v>
      </c>
      <c r="D26" s="108" t="s">
        <v>51</v>
      </c>
      <c r="E26" s="128" t="s">
        <v>49</v>
      </c>
      <c r="F26" s="128" t="s">
        <v>83</v>
      </c>
      <c r="G26" s="128" t="s">
        <v>79</v>
      </c>
      <c r="H26" s="102" t="s">
        <v>143</v>
      </c>
      <c r="I26" s="161">
        <v>2249</v>
      </c>
      <c r="J26" s="105">
        <v>1943.6</v>
      </c>
      <c r="K26" s="105" t="s">
        <v>142</v>
      </c>
      <c r="L26" s="105" t="s">
        <v>144</v>
      </c>
      <c r="M26" s="161" t="s">
        <v>149</v>
      </c>
      <c r="N26" s="105" t="s">
        <v>150</v>
      </c>
      <c r="O26" s="105" t="s">
        <v>172</v>
      </c>
      <c r="P26" s="105" t="s">
        <v>172</v>
      </c>
      <c r="Q26" s="150"/>
    </row>
    <row r="27" spans="1:21" ht="28.5" customHeight="1" x14ac:dyDescent="0.25">
      <c r="A27" s="159"/>
      <c r="B27" s="125"/>
      <c r="C27" s="169"/>
      <c r="D27" s="109"/>
      <c r="E27" s="129"/>
      <c r="F27" s="129"/>
      <c r="G27" s="129"/>
      <c r="H27" s="129"/>
      <c r="I27" s="162"/>
      <c r="J27" s="106"/>
      <c r="K27" s="106"/>
      <c r="L27" s="106"/>
      <c r="M27" s="162"/>
      <c r="N27" s="106"/>
      <c r="O27" s="106"/>
      <c r="P27" s="106"/>
      <c r="Q27" s="153"/>
    </row>
    <row r="28" spans="1:21" ht="27" customHeight="1" thickBot="1" x14ac:dyDescent="0.3">
      <c r="A28" s="159"/>
      <c r="B28" s="125"/>
      <c r="C28" s="169"/>
      <c r="D28" s="109"/>
      <c r="E28" s="129"/>
      <c r="F28" s="129"/>
      <c r="G28" s="129"/>
      <c r="H28" s="129"/>
      <c r="I28" s="162"/>
      <c r="J28" s="106"/>
      <c r="K28" s="106"/>
      <c r="L28" s="106"/>
      <c r="M28" s="162"/>
      <c r="N28" s="106"/>
      <c r="O28" s="106"/>
      <c r="P28" s="106"/>
      <c r="Q28" s="153"/>
    </row>
    <row r="29" spans="1:21" ht="0.75" hidden="1" customHeight="1" thickBot="1" x14ac:dyDescent="0.3">
      <c r="A29" s="159"/>
      <c r="B29" s="125"/>
      <c r="C29" s="169"/>
      <c r="D29" s="109"/>
      <c r="E29" s="129"/>
      <c r="F29" s="129"/>
      <c r="G29" s="132"/>
      <c r="H29" s="132"/>
      <c r="I29" s="163"/>
      <c r="J29" s="107"/>
      <c r="K29" s="107"/>
      <c r="L29" s="107"/>
      <c r="M29" s="163"/>
      <c r="N29" s="107"/>
      <c r="O29" s="107"/>
      <c r="P29" s="107"/>
      <c r="Q29" s="152"/>
    </row>
    <row r="30" spans="1:21" ht="36" customHeight="1" x14ac:dyDescent="0.25">
      <c r="A30" s="159"/>
      <c r="B30" s="125"/>
      <c r="C30" s="108" t="s">
        <v>118</v>
      </c>
      <c r="D30" s="108" t="s">
        <v>51</v>
      </c>
      <c r="E30" s="102">
        <v>140</v>
      </c>
      <c r="F30" s="128" t="s">
        <v>83</v>
      </c>
      <c r="G30" s="128" t="s">
        <v>119</v>
      </c>
      <c r="H30" s="102" t="s">
        <v>131</v>
      </c>
      <c r="I30" s="105">
        <v>0.2</v>
      </c>
      <c r="J30" s="105">
        <v>0</v>
      </c>
      <c r="K30" s="105">
        <v>0.2</v>
      </c>
      <c r="L30" s="105">
        <v>0</v>
      </c>
      <c r="M30" s="105">
        <v>0</v>
      </c>
      <c r="N30" s="105">
        <v>0</v>
      </c>
      <c r="O30" s="105" t="s">
        <v>147</v>
      </c>
      <c r="P30" s="105" t="s">
        <v>147</v>
      </c>
      <c r="Q30" s="150"/>
    </row>
    <row r="31" spans="1:21" ht="58.5" customHeight="1" x14ac:dyDescent="0.25">
      <c r="A31" s="159"/>
      <c r="B31" s="125"/>
      <c r="C31" s="131"/>
      <c r="D31" s="131"/>
      <c r="E31" s="103"/>
      <c r="F31" s="133"/>
      <c r="G31" s="133"/>
      <c r="H31" s="103"/>
      <c r="I31" s="127"/>
      <c r="J31" s="127"/>
      <c r="K31" s="127"/>
      <c r="L31" s="127"/>
      <c r="M31" s="127"/>
      <c r="N31" s="127"/>
      <c r="O31" s="127"/>
      <c r="P31" s="127"/>
      <c r="Q31" s="153"/>
    </row>
    <row r="32" spans="1:21" ht="12.75" customHeight="1" thickBot="1" x14ac:dyDescent="0.3">
      <c r="A32" s="159"/>
      <c r="B32" s="125"/>
      <c r="C32" s="109"/>
      <c r="D32" s="109"/>
      <c r="E32" s="129"/>
      <c r="F32" s="129"/>
      <c r="G32" s="129"/>
      <c r="H32" s="129"/>
      <c r="I32" s="106"/>
      <c r="J32" s="106"/>
      <c r="K32" s="106"/>
      <c r="L32" s="106"/>
      <c r="M32" s="106"/>
      <c r="N32" s="177"/>
      <c r="O32" s="177"/>
      <c r="P32" s="177"/>
      <c r="Q32" s="178"/>
    </row>
    <row r="33" spans="1:17" ht="129.75" hidden="1" customHeight="1" thickBot="1" x14ac:dyDescent="0.3">
      <c r="A33" s="160"/>
      <c r="B33" s="125"/>
      <c r="C33" s="109"/>
      <c r="D33" s="109"/>
      <c r="E33" s="129"/>
      <c r="F33" s="129"/>
      <c r="G33" s="129"/>
      <c r="H33" s="129"/>
      <c r="I33" s="106"/>
      <c r="J33" s="106"/>
      <c r="K33" s="106"/>
      <c r="L33" s="106"/>
      <c r="M33" s="106"/>
      <c r="N33" s="177"/>
      <c r="O33" s="177"/>
      <c r="P33" s="177"/>
      <c r="Q33" s="178"/>
    </row>
    <row r="34" spans="1:17" ht="225" hidden="1" customHeight="1" thickBot="1" x14ac:dyDescent="0.3">
      <c r="A34" s="30"/>
      <c r="B34" s="126"/>
      <c r="C34" s="110"/>
      <c r="D34" s="110"/>
      <c r="E34" s="132"/>
      <c r="F34" s="132"/>
      <c r="G34" s="132"/>
      <c r="H34" s="132"/>
      <c r="I34" s="107"/>
      <c r="J34" s="107"/>
      <c r="K34" s="107"/>
      <c r="L34" s="107"/>
      <c r="M34" s="107"/>
      <c r="N34" s="136"/>
      <c r="O34" s="136"/>
      <c r="P34" s="136"/>
      <c r="Q34" s="179"/>
    </row>
    <row r="35" spans="1:17" ht="58.5" customHeight="1" x14ac:dyDescent="0.25">
      <c r="A35" s="103"/>
      <c r="B35" s="114" t="s">
        <v>98</v>
      </c>
      <c r="C35" s="108" t="s">
        <v>114</v>
      </c>
      <c r="D35" s="108" t="s">
        <v>51</v>
      </c>
      <c r="E35" s="102" t="s">
        <v>157</v>
      </c>
      <c r="F35" s="128" t="s">
        <v>156</v>
      </c>
      <c r="G35" s="128" t="s">
        <v>155</v>
      </c>
      <c r="H35" s="102" t="s">
        <v>154</v>
      </c>
      <c r="I35" s="105">
        <v>211</v>
      </c>
      <c r="J35" s="105">
        <v>0</v>
      </c>
      <c r="K35" s="105" t="s">
        <v>151</v>
      </c>
      <c r="L35" s="105" t="s">
        <v>151</v>
      </c>
      <c r="M35" s="105" t="s">
        <v>152</v>
      </c>
      <c r="N35" s="105" t="s">
        <v>153</v>
      </c>
      <c r="O35" s="105">
        <v>0</v>
      </c>
      <c r="P35" s="105">
        <v>0</v>
      </c>
      <c r="Q35" s="150"/>
    </row>
    <row r="36" spans="1:17" ht="39" customHeight="1" thickBot="1" x14ac:dyDescent="0.3">
      <c r="A36" s="103"/>
      <c r="B36" s="171"/>
      <c r="C36" s="110"/>
      <c r="D36" s="110"/>
      <c r="E36" s="132"/>
      <c r="F36" s="132"/>
      <c r="G36" s="132"/>
      <c r="H36" s="132"/>
      <c r="I36" s="107"/>
      <c r="J36" s="107"/>
      <c r="K36" s="107"/>
      <c r="L36" s="107"/>
      <c r="M36" s="107"/>
      <c r="N36" s="136"/>
      <c r="O36" s="136"/>
      <c r="P36" s="136"/>
      <c r="Q36" s="179"/>
    </row>
    <row r="37" spans="1:17" ht="10.5" customHeight="1" x14ac:dyDescent="0.25">
      <c r="A37" s="31"/>
      <c r="B37" s="114" t="s">
        <v>69</v>
      </c>
      <c r="C37" s="150" t="s">
        <v>68</v>
      </c>
      <c r="D37" s="108" t="s">
        <v>51</v>
      </c>
      <c r="E37" s="128" t="s">
        <v>49</v>
      </c>
      <c r="F37" s="128" t="s">
        <v>81</v>
      </c>
      <c r="G37" s="128" t="s">
        <v>82</v>
      </c>
      <c r="H37" s="172" t="s">
        <v>120</v>
      </c>
      <c r="I37" s="105" t="s">
        <v>133</v>
      </c>
      <c r="J37" s="105" t="s">
        <v>133</v>
      </c>
      <c r="K37" s="105" t="s">
        <v>140</v>
      </c>
      <c r="L37" s="105" t="s">
        <v>141</v>
      </c>
      <c r="M37" s="105" t="s">
        <v>159</v>
      </c>
      <c r="N37" s="105" t="s">
        <v>158</v>
      </c>
      <c r="O37" s="105" t="s">
        <v>173</v>
      </c>
      <c r="P37" s="105" t="s">
        <v>173</v>
      </c>
      <c r="Q37" s="150"/>
    </row>
    <row r="38" spans="1:17" ht="79.5" customHeight="1" x14ac:dyDescent="0.25">
      <c r="A38" s="31"/>
      <c r="B38" s="164"/>
      <c r="C38" s="151"/>
      <c r="D38" s="131"/>
      <c r="E38" s="133"/>
      <c r="F38" s="133"/>
      <c r="G38" s="133"/>
      <c r="H38" s="173"/>
      <c r="I38" s="127"/>
      <c r="J38" s="127"/>
      <c r="K38" s="106"/>
      <c r="L38" s="127"/>
      <c r="M38" s="127"/>
      <c r="N38" s="127"/>
      <c r="O38" s="106"/>
      <c r="P38" s="106"/>
      <c r="Q38" s="151"/>
    </row>
    <row r="39" spans="1:17" ht="4.5" customHeight="1" thickBot="1" x14ac:dyDescent="0.3">
      <c r="A39" s="31"/>
      <c r="B39" s="164"/>
      <c r="C39" s="151"/>
      <c r="D39" s="109"/>
      <c r="E39" s="134"/>
      <c r="F39" s="134"/>
      <c r="G39" s="129"/>
      <c r="H39" s="151"/>
      <c r="I39" s="106"/>
      <c r="J39" s="106"/>
      <c r="K39" s="106"/>
      <c r="L39" s="127"/>
      <c r="M39" s="106"/>
      <c r="N39" s="106"/>
      <c r="O39" s="106"/>
      <c r="P39" s="106"/>
      <c r="Q39" s="151"/>
    </row>
    <row r="40" spans="1:17" ht="4.5" customHeight="1" thickBot="1" x14ac:dyDescent="0.3">
      <c r="A40" s="102"/>
      <c r="B40" s="126"/>
      <c r="C40" s="152"/>
      <c r="D40" s="110"/>
      <c r="E40" s="132"/>
      <c r="F40" s="132"/>
      <c r="G40" s="132"/>
      <c r="H40" s="174"/>
      <c r="I40" s="107"/>
      <c r="J40" s="107"/>
      <c r="K40" s="107"/>
      <c r="L40" s="107"/>
      <c r="M40" s="107"/>
      <c r="N40" s="107"/>
      <c r="O40" s="136"/>
      <c r="P40" s="136"/>
      <c r="Q40" s="179"/>
    </row>
    <row r="41" spans="1:17" ht="36.75" customHeight="1" x14ac:dyDescent="0.25">
      <c r="A41" s="103"/>
      <c r="B41" s="114" t="s">
        <v>86</v>
      </c>
      <c r="C41" s="102" t="s">
        <v>135</v>
      </c>
      <c r="D41" s="108" t="s">
        <v>51</v>
      </c>
      <c r="E41" s="128" t="s">
        <v>163</v>
      </c>
      <c r="F41" s="128" t="s">
        <v>162</v>
      </c>
      <c r="G41" s="128" t="s">
        <v>161</v>
      </c>
      <c r="H41" s="128" t="s">
        <v>160</v>
      </c>
      <c r="I41" s="105" t="s">
        <v>164</v>
      </c>
      <c r="J41" s="105" t="s">
        <v>165</v>
      </c>
      <c r="K41" s="105" t="s">
        <v>124</v>
      </c>
      <c r="L41" s="105" t="s">
        <v>166</v>
      </c>
      <c r="M41" s="105" t="s">
        <v>167</v>
      </c>
      <c r="N41" s="105">
        <v>1309.9000000000001</v>
      </c>
      <c r="O41" s="105" t="s">
        <v>168</v>
      </c>
      <c r="P41" s="105">
        <v>1309.9000000000001</v>
      </c>
      <c r="Q41" s="150"/>
    </row>
    <row r="42" spans="1:17" ht="24.75" customHeight="1" thickBot="1" x14ac:dyDescent="0.3">
      <c r="A42" s="104"/>
      <c r="B42" s="115"/>
      <c r="C42" s="103"/>
      <c r="D42" s="131"/>
      <c r="E42" s="133"/>
      <c r="F42" s="133"/>
      <c r="G42" s="133"/>
      <c r="H42" s="133"/>
      <c r="I42" s="127"/>
      <c r="J42" s="127"/>
      <c r="K42" s="127"/>
      <c r="L42" s="127"/>
      <c r="M42" s="127"/>
      <c r="N42" s="127"/>
      <c r="O42" s="127"/>
      <c r="P42" s="127"/>
      <c r="Q42" s="153"/>
    </row>
    <row r="43" spans="1:17" ht="29.25" hidden="1" customHeight="1" thickBot="1" x14ac:dyDescent="0.3">
      <c r="A43" s="102"/>
      <c r="B43" s="115"/>
      <c r="C43" s="103"/>
      <c r="D43" s="109"/>
      <c r="E43" s="134"/>
      <c r="F43" s="134"/>
      <c r="G43" s="129"/>
      <c r="H43" s="129"/>
      <c r="I43" s="106"/>
      <c r="J43" s="106"/>
      <c r="K43" s="106"/>
      <c r="L43" s="106"/>
      <c r="M43" s="106"/>
      <c r="N43" s="106"/>
      <c r="O43" s="106"/>
      <c r="P43" s="106"/>
      <c r="Q43" s="153"/>
    </row>
    <row r="44" spans="1:17" ht="60.75" customHeight="1" x14ac:dyDescent="0.25">
      <c r="A44" s="103"/>
      <c r="B44" s="114" t="s">
        <v>99</v>
      </c>
      <c r="C44" s="102" t="s">
        <v>171</v>
      </c>
      <c r="D44" s="99" t="s">
        <v>51</v>
      </c>
      <c r="E44" s="128" t="s">
        <v>49</v>
      </c>
      <c r="F44" s="128" t="s">
        <v>81</v>
      </c>
      <c r="G44" s="128" t="s">
        <v>84</v>
      </c>
      <c r="H44" s="128" t="s">
        <v>137</v>
      </c>
      <c r="I44" s="105" t="s">
        <v>138</v>
      </c>
      <c r="J44" s="105">
        <v>49.2</v>
      </c>
      <c r="K44" s="105" t="s">
        <v>139</v>
      </c>
      <c r="L44" s="105">
        <v>0</v>
      </c>
      <c r="M44" s="105">
        <v>45.2</v>
      </c>
      <c r="N44" s="105">
        <v>45.2</v>
      </c>
      <c r="O44" s="105">
        <v>0</v>
      </c>
      <c r="P44" s="105">
        <v>0</v>
      </c>
      <c r="Q44" s="150"/>
    </row>
    <row r="45" spans="1:17" ht="33" hidden="1" customHeight="1" thickBot="1" x14ac:dyDescent="0.3">
      <c r="A45" s="103"/>
      <c r="B45" s="115"/>
      <c r="C45" s="103"/>
      <c r="D45" s="100"/>
      <c r="E45" s="133"/>
      <c r="F45" s="133"/>
      <c r="G45" s="133"/>
      <c r="H45" s="133"/>
      <c r="I45" s="106"/>
      <c r="J45" s="106"/>
      <c r="K45" s="106"/>
      <c r="L45" s="106"/>
      <c r="M45" s="106"/>
      <c r="N45" s="106"/>
      <c r="O45" s="127"/>
      <c r="P45" s="127"/>
      <c r="Q45" s="153"/>
    </row>
    <row r="46" spans="1:17" ht="53.25" customHeight="1" thickBot="1" x14ac:dyDescent="0.3">
      <c r="A46" s="103"/>
      <c r="B46" s="166"/>
      <c r="C46" s="104"/>
      <c r="D46" s="120"/>
      <c r="E46" s="167"/>
      <c r="F46" s="167"/>
      <c r="G46" s="132"/>
      <c r="H46" s="132"/>
      <c r="I46" s="107"/>
      <c r="J46" s="107"/>
      <c r="K46" s="107"/>
      <c r="L46" s="107"/>
      <c r="M46" s="107"/>
      <c r="N46" s="107"/>
      <c r="O46" s="107"/>
      <c r="P46" s="107"/>
      <c r="Q46" s="180"/>
    </row>
    <row r="47" spans="1:17" ht="80.25" customHeight="1" thickBot="1" x14ac:dyDescent="0.3">
      <c r="A47" s="103"/>
      <c r="B47" s="28" t="s">
        <v>115</v>
      </c>
      <c r="C47" s="36" t="s">
        <v>134</v>
      </c>
      <c r="D47" s="50" t="s">
        <v>51</v>
      </c>
      <c r="E47" s="35" t="s">
        <v>49</v>
      </c>
      <c r="F47" s="35" t="s">
        <v>116</v>
      </c>
      <c r="G47" s="36">
        <v>210075180</v>
      </c>
      <c r="H47" s="36" t="s">
        <v>117</v>
      </c>
      <c r="I47" s="67" t="s">
        <v>129</v>
      </c>
      <c r="J47" s="67" t="s">
        <v>130</v>
      </c>
      <c r="K47" s="67" t="s">
        <v>127</v>
      </c>
      <c r="L47" s="67" t="s">
        <v>128</v>
      </c>
      <c r="M47" s="67" t="s">
        <v>169</v>
      </c>
      <c r="N47" s="67" t="s">
        <v>170</v>
      </c>
      <c r="O47" s="67" t="s">
        <v>174</v>
      </c>
      <c r="P47" s="67" t="s">
        <v>174</v>
      </c>
      <c r="Q47" s="49"/>
    </row>
    <row r="48" spans="1:17" ht="95.25" customHeight="1" thickBot="1" x14ac:dyDescent="0.3">
      <c r="A48" s="104"/>
      <c r="B48" s="28" t="s">
        <v>146</v>
      </c>
      <c r="C48" s="36" t="s">
        <v>145</v>
      </c>
      <c r="D48" s="50" t="s">
        <v>51</v>
      </c>
      <c r="E48" s="35" t="s">
        <v>49</v>
      </c>
      <c r="F48" s="35" t="s">
        <v>83</v>
      </c>
      <c r="G48" s="36">
        <v>210081060</v>
      </c>
      <c r="H48" s="36">
        <v>540</v>
      </c>
      <c r="I48" s="67"/>
      <c r="J48" s="67"/>
      <c r="K48" s="67">
        <v>500</v>
      </c>
      <c r="L48" s="67">
        <v>0</v>
      </c>
      <c r="M48" s="67">
        <v>245.61</v>
      </c>
      <c r="N48" s="67">
        <v>245.61</v>
      </c>
      <c r="O48" s="67">
        <v>0</v>
      </c>
      <c r="P48" s="67">
        <v>0</v>
      </c>
      <c r="Q48" s="41"/>
    </row>
    <row r="49" spans="1:17" ht="42.75" customHeight="1" thickBot="1" x14ac:dyDescent="0.3">
      <c r="A49" s="103"/>
      <c r="B49" s="114" t="s">
        <v>48</v>
      </c>
      <c r="C49" s="150" t="s">
        <v>64</v>
      </c>
      <c r="D49" s="55" t="s">
        <v>96</v>
      </c>
      <c r="E49" s="52"/>
      <c r="F49" s="52"/>
      <c r="G49" s="54"/>
      <c r="H49" s="54"/>
      <c r="I49" s="66">
        <v>250</v>
      </c>
      <c r="J49" s="66">
        <v>200</v>
      </c>
      <c r="K49" s="66" t="s">
        <v>121</v>
      </c>
      <c r="L49" s="66">
        <v>0</v>
      </c>
      <c r="M49" s="66">
        <v>250</v>
      </c>
      <c r="N49" s="66">
        <v>200</v>
      </c>
      <c r="O49" s="66" t="s">
        <v>148</v>
      </c>
      <c r="P49" s="66" t="s">
        <v>121</v>
      </c>
      <c r="Q49" s="32"/>
    </row>
    <row r="50" spans="1:17" ht="28.5" customHeight="1" x14ac:dyDescent="0.25">
      <c r="A50" s="103"/>
      <c r="B50" s="119"/>
      <c r="C50" s="153"/>
      <c r="D50" s="108" t="s">
        <v>51</v>
      </c>
      <c r="E50" s="181"/>
      <c r="F50" s="181"/>
      <c r="G50" s="128"/>
      <c r="H50" s="102"/>
      <c r="I50" s="105">
        <v>250</v>
      </c>
      <c r="J50" s="105">
        <v>200</v>
      </c>
      <c r="K50" s="105" t="s">
        <v>121</v>
      </c>
      <c r="L50" s="105">
        <v>0</v>
      </c>
      <c r="M50" s="105">
        <v>250</v>
      </c>
      <c r="N50" s="105">
        <v>200</v>
      </c>
      <c r="O50" s="105">
        <v>200</v>
      </c>
      <c r="P50" s="105">
        <v>200</v>
      </c>
      <c r="Q50" s="150" t="s">
        <v>94</v>
      </c>
    </row>
    <row r="51" spans="1:17" ht="0.75" hidden="1" customHeight="1" x14ac:dyDescent="0.25">
      <c r="A51" s="103"/>
      <c r="B51" s="119"/>
      <c r="C51" s="153"/>
      <c r="D51" s="109"/>
      <c r="E51" s="129"/>
      <c r="F51" s="129"/>
      <c r="G51" s="134"/>
      <c r="H51" s="129"/>
      <c r="I51" s="106"/>
      <c r="J51" s="106"/>
      <c r="K51" s="106"/>
      <c r="L51" s="106"/>
      <c r="M51" s="106"/>
      <c r="N51" s="106"/>
      <c r="O51" s="106"/>
      <c r="P51" s="106"/>
      <c r="Q51" s="153"/>
    </row>
    <row r="52" spans="1:17" ht="8.25" customHeight="1" x14ac:dyDescent="0.25">
      <c r="A52" s="103"/>
      <c r="B52" s="119"/>
      <c r="C52" s="153"/>
      <c r="D52" s="109"/>
      <c r="E52" s="129"/>
      <c r="F52" s="129"/>
      <c r="G52" s="134"/>
      <c r="H52" s="129"/>
      <c r="I52" s="106"/>
      <c r="J52" s="106"/>
      <c r="K52" s="106"/>
      <c r="L52" s="106"/>
      <c r="M52" s="106"/>
      <c r="N52" s="106"/>
      <c r="O52" s="106"/>
      <c r="P52" s="106"/>
      <c r="Q52" s="153"/>
    </row>
    <row r="53" spans="1:17" ht="15" hidden="1" customHeight="1" x14ac:dyDescent="0.25">
      <c r="A53" s="103"/>
      <c r="B53" s="119"/>
      <c r="C53" s="151"/>
      <c r="D53" s="109"/>
      <c r="E53" s="129"/>
      <c r="F53" s="129"/>
      <c r="G53" s="129"/>
      <c r="H53" s="129"/>
      <c r="I53" s="106"/>
      <c r="J53" s="106"/>
      <c r="K53" s="106"/>
      <c r="L53" s="106"/>
      <c r="M53" s="106"/>
      <c r="N53" s="177"/>
      <c r="O53" s="177"/>
      <c r="P53" s="177"/>
      <c r="Q53" s="178"/>
    </row>
    <row r="54" spans="1:17" ht="6" customHeight="1" thickBot="1" x14ac:dyDescent="0.3">
      <c r="A54" s="103"/>
      <c r="B54" s="120"/>
      <c r="C54" s="152"/>
      <c r="D54" s="110"/>
      <c r="E54" s="132"/>
      <c r="F54" s="132"/>
      <c r="G54" s="132"/>
      <c r="H54" s="132"/>
      <c r="I54" s="107"/>
      <c r="J54" s="107"/>
      <c r="K54" s="107"/>
      <c r="L54" s="107"/>
      <c r="M54" s="107"/>
      <c r="N54" s="136"/>
      <c r="O54" s="136"/>
      <c r="P54" s="136"/>
      <c r="Q54" s="179"/>
    </row>
    <row r="55" spans="1:17" ht="39" customHeight="1" x14ac:dyDescent="0.25">
      <c r="A55" s="33"/>
      <c r="B55" s="99" t="s">
        <v>93</v>
      </c>
      <c r="C55" s="150" t="s">
        <v>95</v>
      </c>
      <c r="D55" s="108" t="s">
        <v>51</v>
      </c>
      <c r="E55" s="102" t="s">
        <v>49</v>
      </c>
      <c r="F55" s="128" t="s">
        <v>90</v>
      </c>
      <c r="G55" s="128" t="s">
        <v>91</v>
      </c>
      <c r="H55" s="102">
        <v>244</v>
      </c>
      <c r="I55" s="105">
        <v>50</v>
      </c>
      <c r="J55" s="105">
        <v>0</v>
      </c>
      <c r="K55" s="105" t="s">
        <v>123</v>
      </c>
      <c r="L55" s="105">
        <v>0</v>
      </c>
      <c r="M55" s="105">
        <v>50</v>
      </c>
      <c r="N55" s="105">
        <v>0</v>
      </c>
      <c r="O55" s="105">
        <v>50</v>
      </c>
      <c r="P55" s="105">
        <v>50</v>
      </c>
      <c r="Q55" s="150"/>
    </row>
    <row r="56" spans="1:17" ht="48.75" customHeight="1" x14ac:dyDescent="0.25">
      <c r="A56" s="34"/>
      <c r="B56" s="119"/>
      <c r="C56" s="151"/>
      <c r="D56" s="175"/>
      <c r="E56" s="190"/>
      <c r="F56" s="190"/>
      <c r="G56" s="182"/>
      <c r="H56" s="182"/>
      <c r="I56" s="184"/>
      <c r="J56" s="184"/>
      <c r="K56" s="184"/>
      <c r="L56" s="184"/>
      <c r="M56" s="186"/>
      <c r="N56" s="186"/>
      <c r="O56" s="186"/>
      <c r="P56" s="186"/>
      <c r="Q56" s="178"/>
    </row>
    <row r="57" spans="1:17" ht="46.5" customHeight="1" thickBot="1" x14ac:dyDescent="0.3">
      <c r="A57" s="18"/>
      <c r="B57" s="120"/>
      <c r="C57" s="152"/>
      <c r="D57" s="176"/>
      <c r="E57" s="191"/>
      <c r="F57" s="191"/>
      <c r="G57" s="183"/>
      <c r="H57" s="183"/>
      <c r="I57" s="185"/>
      <c r="J57" s="185"/>
      <c r="K57" s="185"/>
      <c r="L57" s="185"/>
      <c r="M57" s="187"/>
      <c r="N57" s="187"/>
      <c r="O57" s="187"/>
      <c r="P57" s="187"/>
      <c r="Q57" s="179"/>
    </row>
    <row r="58" spans="1:17" ht="33.75" customHeight="1" x14ac:dyDescent="0.25">
      <c r="A58" s="18"/>
      <c r="B58" s="111" t="s">
        <v>92</v>
      </c>
      <c r="C58" s="150" t="s">
        <v>136</v>
      </c>
      <c r="D58" s="188" t="s">
        <v>51</v>
      </c>
      <c r="E58" s="189" t="s">
        <v>49</v>
      </c>
      <c r="F58" s="192" t="s">
        <v>85</v>
      </c>
      <c r="G58" s="192" t="s">
        <v>87</v>
      </c>
      <c r="H58" s="189" t="s">
        <v>137</v>
      </c>
      <c r="I58" s="193">
        <v>200</v>
      </c>
      <c r="J58" s="193">
        <v>200</v>
      </c>
      <c r="K58" s="193" t="s">
        <v>122</v>
      </c>
      <c r="L58" s="193">
        <v>0</v>
      </c>
      <c r="M58" s="193">
        <v>200</v>
      </c>
      <c r="N58" s="193">
        <v>200</v>
      </c>
      <c r="O58" s="193">
        <v>200</v>
      </c>
      <c r="P58" s="193">
        <v>200</v>
      </c>
      <c r="Q58" s="150"/>
    </row>
    <row r="59" spans="1:17" ht="29.25" customHeight="1" x14ac:dyDescent="0.25">
      <c r="B59" s="170"/>
      <c r="C59" s="151"/>
      <c r="D59" s="175"/>
      <c r="E59" s="190"/>
      <c r="F59" s="182"/>
      <c r="G59" s="182"/>
      <c r="H59" s="190"/>
      <c r="I59" s="184"/>
      <c r="J59" s="184"/>
      <c r="K59" s="184"/>
      <c r="L59" s="184"/>
      <c r="M59" s="184"/>
      <c r="N59" s="184"/>
      <c r="O59" s="184"/>
      <c r="P59" s="184"/>
      <c r="Q59" s="178"/>
    </row>
    <row r="60" spans="1:17" ht="18.75" customHeight="1" thickBot="1" x14ac:dyDescent="0.3">
      <c r="B60" s="121"/>
      <c r="C60" s="152"/>
      <c r="D60" s="176"/>
      <c r="E60" s="191"/>
      <c r="F60" s="183"/>
      <c r="G60" s="183"/>
      <c r="H60" s="191"/>
      <c r="I60" s="185"/>
      <c r="J60" s="185"/>
      <c r="K60" s="185"/>
      <c r="L60" s="185"/>
      <c r="M60" s="185"/>
      <c r="N60" s="185"/>
      <c r="O60" s="185"/>
      <c r="P60" s="185"/>
      <c r="Q60" s="179"/>
    </row>
    <row r="61" spans="1:17" ht="36" customHeight="1" x14ac:dyDescent="0.25">
      <c r="B61" s="168" t="s">
        <v>77</v>
      </c>
      <c r="C61" s="168"/>
      <c r="D61" s="168"/>
      <c r="E61" s="37"/>
      <c r="F61" s="37"/>
      <c r="G61" s="38"/>
      <c r="H61" s="38"/>
      <c r="I61" s="38"/>
      <c r="J61" s="38"/>
      <c r="K61" s="38"/>
      <c r="L61" s="38"/>
      <c r="M61" s="165" t="s">
        <v>17</v>
      </c>
      <c r="N61" s="165"/>
      <c r="O61" s="38"/>
      <c r="P61" s="157"/>
      <c r="Q61" s="157"/>
    </row>
    <row r="63" spans="1:17" x14ac:dyDescent="0.25">
      <c r="H63" s="16"/>
    </row>
  </sheetData>
  <mergeCells count="238">
    <mergeCell ref="N50:N54"/>
    <mergeCell ref="L30:L34"/>
    <mergeCell ref="O55:O57"/>
    <mergeCell ref="P55:P57"/>
    <mergeCell ref="Q55:Q57"/>
    <mergeCell ref="D58:D60"/>
    <mergeCell ref="E58:E60"/>
    <mergeCell ref="F58:F60"/>
    <mergeCell ref="G58:G60"/>
    <mergeCell ref="H58:H60"/>
    <mergeCell ref="I58:I60"/>
    <mergeCell ref="J58:J60"/>
    <mergeCell ref="K58:K60"/>
    <mergeCell ref="P58:P60"/>
    <mergeCell ref="Q58:Q60"/>
    <mergeCell ref="O58:O60"/>
    <mergeCell ref="N58:N60"/>
    <mergeCell ref="M58:M60"/>
    <mergeCell ref="L58:L60"/>
    <mergeCell ref="M55:M57"/>
    <mergeCell ref="N55:N57"/>
    <mergeCell ref="E55:E57"/>
    <mergeCell ref="F55:F57"/>
    <mergeCell ref="G55:G57"/>
    <mergeCell ref="H55:H57"/>
    <mergeCell ref="I55:I57"/>
    <mergeCell ref="J55:J57"/>
    <mergeCell ref="K55:K57"/>
    <mergeCell ref="L55:L57"/>
    <mergeCell ref="D11:D12"/>
    <mergeCell ref="M11:M12"/>
    <mergeCell ref="E11:E12"/>
    <mergeCell ref="F11:F12"/>
    <mergeCell ref="G11:G12"/>
    <mergeCell ref="H11:H12"/>
    <mergeCell ref="I11:I12"/>
    <mergeCell ref="J11:J12"/>
    <mergeCell ref="K11:K12"/>
    <mergeCell ref="L11:L12"/>
    <mergeCell ref="D35:D36"/>
    <mergeCell ref="E35:E36"/>
    <mergeCell ref="F35:F36"/>
    <mergeCell ref="H35:H36"/>
    <mergeCell ref="F41:F43"/>
    <mergeCell ref="M26:M29"/>
    <mergeCell ref="H23:H25"/>
    <mergeCell ref="P14:P17"/>
    <mergeCell ref="Q14:Q17"/>
    <mergeCell ref="O23:O25"/>
    <mergeCell ref="L23:L25"/>
    <mergeCell ref="M18:M21"/>
    <mergeCell ref="L18:L21"/>
    <mergeCell ref="N23:N25"/>
    <mergeCell ref="O11:O12"/>
    <mergeCell ref="P11:P12"/>
    <mergeCell ref="Q11:Q12"/>
    <mergeCell ref="N11:N12"/>
    <mergeCell ref="N18:N21"/>
    <mergeCell ref="O37:O40"/>
    <mergeCell ref="P37:P40"/>
    <mergeCell ref="Q35:Q36"/>
    <mergeCell ref="M30:M34"/>
    <mergeCell ref="N30:N34"/>
    <mergeCell ref="O30:O34"/>
    <mergeCell ref="P30:P34"/>
    <mergeCell ref="Q30:Q34"/>
    <mergeCell ref="Q37:Q40"/>
    <mergeCell ref="O35:O36"/>
    <mergeCell ref="P35:P36"/>
    <mergeCell ref="N37:N40"/>
    <mergeCell ref="O50:O54"/>
    <mergeCell ref="P50:P54"/>
    <mergeCell ref="Q50:Q54"/>
    <mergeCell ref="E44:E46"/>
    <mergeCell ref="K44:K46"/>
    <mergeCell ref="L44:L46"/>
    <mergeCell ref="M44:M46"/>
    <mergeCell ref="Q41:Q43"/>
    <mergeCell ref="M41:M43"/>
    <mergeCell ref="Q44:Q46"/>
    <mergeCell ref="N44:N46"/>
    <mergeCell ref="O44:O46"/>
    <mergeCell ref="P44:P46"/>
    <mergeCell ref="P41:P43"/>
    <mergeCell ref="O41:O43"/>
    <mergeCell ref="E50:E54"/>
    <mergeCell ref="G50:G54"/>
    <mergeCell ref="F50:F54"/>
    <mergeCell ref="H50:H54"/>
    <mergeCell ref="I50:I54"/>
    <mergeCell ref="J50:J54"/>
    <mergeCell ref="K50:K54"/>
    <mergeCell ref="L50:L54"/>
    <mergeCell ref="M50:M54"/>
    <mergeCell ref="B61:D61"/>
    <mergeCell ref="C26:C29"/>
    <mergeCell ref="E26:E29"/>
    <mergeCell ref="F26:F29"/>
    <mergeCell ref="D26:D29"/>
    <mergeCell ref="C58:C60"/>
    <mergeCell ref="B58:B60"/>
    <mergeCell ref="I44:I46"/>
    <mergeCell ref="G26:G29"/>
    <mergeCell ref="H26:H29"/>
    <mergeCell ref="B55:B57"/>
    <mergeCell ref="C55:C57"/>
    <mergeCell ref="C35:C36"/>
    <mergeCell ref="B35:B36"/>
    <mergeCell ref="B41:B43"/>
    <mergeCell ref="C37:C40"/>
    <mergeCell ref="D37:D40"/>
    <mergeCell ref="E37:E40"/>
    <mergeCell ref="F37:F40"/>
    <mergeCell ref="G37:G40"/>
    <mergeCell ref="H37:H40"/>
    <mergeCell ref="I37:I40"/>
    <mergeCell ref="D55:D57"/>
    <mergeCell ref="D50:D54"/>
    <mergeCell ref="N41:N43"/>
    <mergeCell ref="G44:G46"/>
    <mergeCell ref="H44:H46"/>
    <mergeCell ref="D41:D43"/>
    <mergeCell ref="E41:E43"/>
    <mergeCell ref="F44:F46"/>
    <mergeCell ref="J44:J46"/>
    <mergeCell ref="L41:L43"/>
    <mergeCell ref="M35:M36"/>
    <mergeCell ref="N35:N36"/>
    <mergeCell ref="J37:J40"/>
    <mergeCell ref="K37:K40"/>
    <mergeCell ref="L37:L40"/>
    <mergeCell ref="M37:M40"/>
    <mergeCell ref="K35:K36"/>
    <mergeCell ref="G35:G36"/>
    <mergeCell ref="I35:I36"/>
    <mergeCell ref="J35:J36"/>
    <mergeCell ref="L35:L36"/>
    <mergeCell ref="P61:Q61"/>
    <mergeCell ref="A26:A33"/>
    <mergeCell ref="I26:I29"/>
    <mergeCell ref="B37:B40"/>
    <mergeCell ref="P23:P25"/>
    <mergeCell ref="Q23:Q25"/>
    <mergeCell ref="M61:N61"/>
    <mergeCell ref="G41:G43"/>
    <mergeCell ref="H41:H43"/>
    <mergeCell ref="I41:I43"/>
    <mergeCell ref="J41:J43"/>
    <mergeCell ref="K41:K43"/>
    <mergeCell ref="E23:E25"/>
    <mergeCell ref="F23:F25"/>
    <mergeCell ref="G23:G25"/>
    <mergeCell ref="A35:A36"/>
    <mergeCell ref="A40:A42"/>
    <mergeCell ref="A43:A48"/>
    <mergeCell ref="A49:A54"/>
    <mergeCell ref="B44:B46"/>
    <mergeCell ref="C44:C46"/>
    <mergeCell ref="D44:D46"/>
    <mergeCell ref="B49:B54"/>
    <mergeCell ref="C49:C54"/>
    <mergeCell ref="A3:Q3"/>
    <mergeCell ref="P1:Q1"/>
    <mergeCell ref="C41:C43"/>
    <mergeCell ref="D4:D7"/>
    <mergeCell ref="E4:H5"/>
    <mergeCell ref="I4:P4"/>
    <mergeCell ref="G6:G7"/>
    <mergeCell ref="P18:P21"/>
    <mergeCell ref="Q18:Q21"/>
    <mergeCell ref="P26:P29"/>
    <mergeCell ref="Q26:Q29"/>
    <mergeCell ref="C23:C25"/>
    <mergeCell ref="O2:Q2"/>
    <mergeCell ref="H6:H7"/>
    <mergeCell ref="K6:L6"/>
    <mergeCell ref="Q4:Q7"/>
    <mergeCell ref="I5:J6"/>
    <mergeCell ref="K5:N5"/>
    <mergeCell ref="O5:P6"/>
    <mergeCell ref="E6:E7"/>
    <mergeCell ref="F6:F7"/>
    <mergeCell ref="M6:N6"/>
    <mergeCell ref="J23:J25"/>
    <mergeCell ref="K23:K25"/>
    <mergeCell ref="N26:N29"/>
    <mergeCell ref="O26:O29"/>
    <mergeCell ref="L26:L29"/>
    <mergeCell ref="O18:O21"/>
    <mergeCell ref="C13:C17"/>
    <mergeCell ref="M23:M25"/>
    <mergeCell ref="D14:D17"/>
    <mergeCell ref="E14:E17"/>
    <mergeCell ref="F14:F17"/>
    <mergeCell ref="G14:G17"/>
    <mergeCell ref="H14:H17"/>
    <mergeCell ref="L14:L17"/>
    <mergeCell ref="M14:M17"/>
    <mergeCell ref="N14:N17"/>
    <mergeCell ref="O14:O17"/>
    <mergeCell ref="G18:G21"/>
    <mergeCell ref="H18:H21"/>
    <mergeCell ref="I18:I21"/>
    <mergeCell ref="J18:J21"/>
    <mergeCell ref="K18:K21"/>
    <mergeCell ref="C30:C34"/>
    <mergeCell ref="D30:D34"/>
    <mergeCell ref="E30:E34"/>
    <mergeCell ref="F30:F34"/>
    <mergeCell ref="G30:G34"/>
    <mergeCell ref="H30:H34"/>
    <mergeCell ref="I30:I34"/>
    <mergeCell ref="J30:J34"/>
    <mergeCell ref="K30:K34"/>
    <mergeCell ref="A9:A12"/>
    <mergeCell ref="A4:A7"/>
    <mergeCell ref="J26:J29"/>
    <mergeCell ref="K26:K29"/>
    <mergeCell ref="D23:D25"/>
    <mergeCell ref="B9:B12"/>
    <mergeCell ref="C9:C12"/>
    <mergeCell ref="A18:A22"/>
    <mergeCell ref="B23:B25"/>
    <mergeCell ref="B4:B7"/>
    <mergeCell ref="B18:B21"/>
    <mergeCell ref="A23:A25"/>
    <mergeCell ref="B13:B17"/>
    <mergeCell ref="A13:A17"/>
    <mergeCell ref="C4:C7"/>
    <mergeCell ref="D18:D21"/>
    <mergeCell ref="C18:C21"/>
    <mergeCell ref="B26:B34"/>
    <mergeCell ref="I14:I17"/>
    <mergeCell ref="J14:J17"/>
    <mergeCell ref="K14:K17"/>
    <mergeCell ref="I23:I25"/>
    <mergeCell ref="E18:E21"/>
    <mergeCell ref="F18:F21"/>
  </mergeCells>
  <pageMargins left="0.23622047244094491" right="0.23622047244094491" top="0.74803149606299213" bottom="0.74803149606299213" header="0.31496062992125984" footer="0.31496062992125984"/>
  <pageSetup paperSize="9" scale="53" fitToHeight="0" orientation="landscape" r:id="rId1"/>
  <rowBreaks count="2" manualBreakCount="2">
    <brk id="21" max="17" man="1"/>
    <brk id="36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8"/>
  <sheetViews>
    <sheetView view="pageBreakPreview" topLeftCell="A4" zoomScaleSheetLayoutView="100" workbookViewId="0">
      <selection activeCell="J15" sqref="J15"/>
    </sheetView>
  </sheetViews>
  <sheetFormatPr defaultRowHeight="15" x14ac:dyDescent="0.25"/>
  <cols>
    <col min="1" max="1" width="4.5703125" customWidth="1"/>
    <col min="2" max="2" width="18.7109375" style="6" customWidth="1"/>
    <col min="3" max="3" width="25.28515625" style="6" customWidth="1"/>
    <col min="4" max="4" width="16.42578125" customWidth="1"/>
    <col min="5" max="5" width="12.28515625" customWidth="1"/>
    <col min="6" max="6" width="11.42578125" customWidth="1"/>
    <col min="7" max="7" width="14" customWidth="1"/>
    <col min="8" max="8" width="11.7109375" customWidth="1"/>
    <col min="9" max="9" width="15.140625" customWidth="1"/>
    <col min="10" max="10" width="11.7109375" customWidth="1"/>
    <col min="13" max="13" width="16.42578125" customWidth="1"/>
  </cols>
  <sheetData>
    <row r="1" spans="1:13" ht="15.75" x14ac:dyDescent="0.25">
      <c r="L1" s="200" t="s">
        <v>46</v>
      </c>
      <c r="M1" s="200"/>
    </row>
    <row r="2" spans="1:13" ht="108.75" customHeight="1" x14ac:dyDescent="0.25">
      <c r="L2" s="208" t="s">
        <v>44</v>
      </c>
      <c r="M2" s="208"/>
    </row>
    <row r="3" spans="1:13" ht="30.75" customHeight="1" x14ac:dyDescent="0.25">
      <c r="A3" s="91" t="s">
        <v>47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</row>
    <row r="4" spans="1:13" ht="15.75" thickBot="1" x14ac:dyDescent="0.3"/>
    <row r="5" spans="1:13" ht="45.75" customHeight="1" thickBot="1" x14ac:dyDescent="0.3">
      <c r="A5" s="202" t="s">
        <v>0</v>
      </c>
      <c r="B5" s="197" t="s">
        <v>33</v>
      </c>
      <c r="C5" s="197" t="s">
        <v>34</v>
      </c>
      <c r="D5" s="202" t="s">
        <v>35</v>
      </c>
      <c r="E5" s="212" t="s">
        <v>4</v>
      </c>
      <c r="F5" s="213"/>
      <c r="G5" s="210" t="s">
        <v>5</v>
      </c>
      <c r="H5" s="216"/>
      <c r="I5" s="216"/>
      <c r="J5" s="211"/>
      <c r="K5" s="212" t="s">
        <v>6</v>
      </c>
      <c r="L5" s="213"/>
      <c r="M5" s="202" t="s">
        <v>23</v>
      </c>
    </row>
    <row r="6" spans="1:13" ht="30" customHeight="1" thickBot="1" x14ac:dyDescent="0.3">
      <c r="A6" s="203"/>
      <c r="B6" s="198"/>
      <c r="C6" s="198"/>
      <c r="D6" s="203"/>
      <c r="E6" s="214"/>
      <c r="F6" s="215"/>
      <c r="G6" s="210" t="s">
        <v>8</v>
      </c>
      <c r="H6" s="211"/>
      <c r="I6" s="210" t="s">
        <v>9</v>
      </c>
      <c r="J6" s="211"/>
      <c r="K6" s="214"/>
      <c r="L6" s="215"/>
      <c r="M6" s="203"/>
    </row>
    <row r="7" spans="1:13" ht="15.75" thickBot="1" x14ac:dyDescent="0.3">
      <c r="A7" s="203"/>
      <c r="B7" s="198"/>
      <c r="C7" s="198"/>
      <c r="D7" s="203"/>
      <c r="E7" s="7" t="s">
        <v>10</v>
      </c>
      <c r="F7" s="7" t="s">
        <v>11</v>
      </c>
      <c r="G7" s="7" t="s">
        <v>10</v>
      </c>
      <c r="H7" s="7" t="s">
        <v>11</v>
      </c>
      <c r="I7" s="7" t="s">
        <v>10</v>
      </c>
      <c r="J7" s="7" t="s">
        <v>11</v>
      </c>
      <c r="K7" s="7" t="s">
        <v>12</v>
      </c>
      <c r="L7" s="7" t="s">
        <v>13</v>
      </c>
      <c r="M7" s="203"/>
    </row>
    <row r="8" spans="1:13" ht="15.75" thickBot="1" x14ac:dyDescent="0.3">
      <c r="A8" s="8">
        <v>1</v>
      </c>
      <c r="B8" s="12">
        <v>2</v>
      </c>
      <c r="C8" s="12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  <c r="L8" s="9">
        <v>12</v>
      </c>
      <c r="M8" s="9">
        <v>13</v>
      </c>
    </row>
    <row r="9" spans="1:13" ht="15.75" thickBot="1" x14ac:dyDescent="0.3">
      <c r="A9" s="194"/>
      <c r="B9" s="197" t="s">
        <v>30</v>
      </c>
      <c r="C9" s="197" t="s">
        <v>62</v>
      </c>
      <c r="D9" s="10" t="s">
        <v>36</v>
      </c>
      <c r="E9" s="72">
        <f>SUM(E15,E21)</f>
        <v>12446.5</v>
      </c>
      <c r="F9" s="72">
        <f>SUM(F15,F21)</f>
        <v>11363.4</v>
      </c>
      <c r="G9" s="72">
        <f>SUM(G15,G21)</f>
        <v>12867.12</v>
      </c>
      <c r="H9" s="73">
        <v>6259.61</v>
      </c>
      <c r="I9" s="72">
        <v>12612.73</v>
      </c>
      <c r="J9" s="72">
        <v>12344.89</v>
      </c>
      <c r="K9" s="74">
        <v>12191.8</v>
      </c>
      <c r="L9" s="74">
        <v>12191.8</v>
      </c>
      <c r="M9" s="10"/>
    </row>
    <row r="10" spans="1:13" ht="15.75" thickBot="1" x14ac:dyDescent="0.3">
      <c r="A10" s="195"/>
      <c r="B10" s="198"/>
      <c r="C10" s="198"/>
      <c r="D10" s="10" t="s">
        <v>37</v>
      </c>
      <c r="E10" s="74"/>
      <c r="F10" s="74"/>
      <c r="G10" s="74"/>
      <c r="H10" s="74"/>
      <c r="I10" s="74"/>
      <c r="J10" s="74"/>
      <c r="K10" s="74"/>
      <c r="L10" s="74"/>
      <c r="M10" s="10"/>
    </row>
    <row r="11" spans="1:13" ht="33.75" thickBot="1" x14ac:dyDescent="0.3">
      <c r="A11" s="195"/>
      <c r="B11" s="198"/>
      <c r="C11" s="198"/>
      <c r="D11" s="10" t="s">
        <v>38</v>
      </c>
      <c r="E11" s="74"/>
      <c r="F11" s="74"/>
      <c r="G11" s="74"/>
      <c r="H11" s="74"/>
      <c r="I11" s="74"/>
      <c r="J11" s="74"/>
      <c r="K11" s="74"/>
      <c r="L11" s="74"/>
      <c r="M11" s="10"/>
    </row>
    <row r="12" spans="1:13" ht="15.75" thickBot="1" x14ac:dyDescent="0.3">
      <c r="A12" s="195"/>
      <c r="B12" s="198"/>
      <c r="C12" s="198"/>
      <c r="D12" s="10" t="s">
        <v>39</v>
      </c>
      <c r="E12" s="75">
        <v>3799.8</v>
      </c>
      <c r="F12" s="75">
        <v>3588.1</v>
      </c>
      <c r="G12" s="74">
        <v>3548.5</v>
      </c>
      <c r="H12" s="74">
        <v>2256.4</v>
      </c>
      <c r="I12" s="75">
        <v>3627.76</v>
      </c>
      <c r="J12" s="75">
        <v>3692.9</v>
      </c>
      <c r="K12" s="74">
        <v>3617.6</v>
      </c>
      <c r="L12" s="74">
        <v>3617.6</v>
      </c>
      <c r="M12" s="10"/>
    </row>
    <row r="13" spans="1:13" ht="30.75" thickBot="1" x14ac:dyDescent="0.3">
      <c r="A13" s="195"/>
      <c r="B13" s="198"/>
      <c r="C13" s="198"/>
      <c r="D13" s="10" t="s">
        <v>40</v>
      </c>
      <c r="E13" s="75">
        <v>8646.7000000000007</v>
      </c>
      <c r="F13" s="75">
        <v>7775.3</v>
      </c>
      <c r="G13" s="74">
        <v>9318.6200000000008</v>
      </c>
      <c r="H13" s="74">
        <v>4003.21</v>
      </c>
      <c r="I13" s="75">
        <v>8919.7999999999993</v>
      </c>
      <c r="J13" s="75">
        <v>8652.6</v>
      </c>
      <c r="K13" s="74">
        <v>8574.2000000000007</v>
      </c>
      <c r="L13" s="74">
        <v>8574.2000000000007</v>
      </c>
      <c r="M13" s="10"/>
    </row>
    <row r="14" spans="1:13" ht="30.75" thickBot="1" x14ac:dyDescent="0.3">
      <c r="A14" s="196"/>
      <c r="B14" s="199"/>
      <c r="C14" s="199"/>
      <c r="D14" s="10" t="s">
        <v>41</v>
      </c>
      <c r="E14" s="74"/>
      <c r="F14" s="74"/>
      <c r="G14" s="74"/>
      <c r="H14" s="74"/>
      <c r="I14" s="74"/>
      <c r="J14" s="74"/>
      <c r="K14" s="74"/>
      <c r="L14" s="74"/>
      <c r="M14" s="10"/>
    </row>
    <row r="15" spans="1:13" ht="15.75" thickBot="1" x14ac:dyDescent="0.3">
      <c r="A15" s="194"/>
      <c r="B15" s="197" t="s">
        <v>42</v>
      </c>
      <c r="C15" s="197" t="s">
        <v>63</v>
      </c>
      <c r="D15" s="10" t="s">
        <v>36</v>
      </c>
      <c r="E15" s="73">
        <f>SUM(E18,E19)</f>
        <v>12196.5</v>
      </c>
      <c r="F15" s="76">
        <f>SUM(F18,F19)</f>
        <v>11163.4</v>
      </c>
      <c r="G15" s="73">
        <f>SUM(G18,G19)</f>
        <v>12617.12</v>
      </c>
      <c r="H15" s="76">
        <f>SUM(H18,H19)</f>
        <v>6009.6100000000006</v>
      </c>
      <c r="I15" s="73">
        <v>12362.73</v>
      </c>
      <c r="J15" s="76">
        <v>12144.9</v>
      </c>
      <c r="K15" s="74">
        <v>11941.8</v>
      </c>
      <c r="L15" s="74">
        <v>11941.8</v>
      </c>
      <c r="M15" s="10"/>
    </row>
    <row r="16" spans="1:13" ht="15.75" thickBot="1" x14ac:dyDescent="0.3">
      <c r="A16" s="195"/>
      <c r="B16" s="198"/>
      <c r="C16" s="198"/>
      <c r="D16" s="10" t="s">
        <v>37</v>
      </c>
      <c r="E16" s="74"/>
      <c r="F16" s="74"/>
      <c r="G16" s="74"/>
      <c r="H16" s="74"/>
      <c r="I16" s="74"/>
      <c r="J16" s="74"/>
      <c r="K16" s="74"/>
      <c r="L16" s="74"/>
      <c r="M16" s="10"/>
    </row>
    <row r="17" spans="1:13" ht="33.75" thickBot="1" x14ac:dyDescent="0.3">
      <c r="A17" s="195"/>
      <c r="B17" s="198"/>
      <c r="C17" s="198"/>
      <c r="D17" s="10" t="s">
        <v>38</v>
      </c>
      <c r="E17" s="74"/>
      <c r="F17" s="74"/>
      <c r="G17" s="74"/>
      <c r="H17" s="74"/>
      <c r="I17" s="74"/>
      <c r="J17" s="74"/>
      <c r="K17" s="74"/>
      <c r="L17" s="74"/>
      <c r="M17" s="10"/>
    </row>
    <row r="18" spans="1:13" ht="15.75" thickBot="1" x14ac:dyDescent="0.3">
      <c r="A18" s="195"/>
      <c r="B18" s="198"/>
      <c r="C18" s="198"/>
      <c r="D18" s="10" t="s">
        <v>39</v>
      </c>
      <c r="E18" s="75">
        <v>3799.8</v>
      </c>
      <c r="F18" s="75">
        <v>3588.1</v>
      </c>
      <c r="G18" s="74">
        <v>3548.5</v>
      </c>
      <c r="H18" s="74">
        <v>2256.4</v>
      </c>
      <c r="I18" s="75">
        <v>3692.9</v>
      </c>
      <c r="J18" s="75">
        <v>3692.3</v>
      </c>
      <c r="K18" s="74">
        <v>3617.6</v>
      </c>
      <c r="L18" s="74">
        <v>3617.6</v>
      </c>
      <c r="M18" s="10"/>
    </row>
    <row r="19" spans="1:13" ht="30.75" thickBot="1" x14ac:dyDescent="0.3">
      <c r="A19" s="195"/>
      <c r="B19" s="198"/>
      <c r="C19" s="198"/>
      <c r="D19" s="10" t="s">
        <v>40</v>
      </c>
      <c r="E19" s="75">
        <v>8396.7000000000007</v>
      </c>
      <c r="F19" s="75">
        <v>7575.3</v>
      </c>
      <c r="G19" s="74">
        <v>9068.6200000000008</v>
      </c>
      <c r="H19" s="74">
        <v>3753.21</v>
      </c>
      <c r="I19" s="75">
        <v>8669.7999999999993</v>
      </c>
      <c r="J19" s="75">
        <v>8452.6</v>
      </c>
      <c r="K19" s="74">
        <v>8324.2000000000007</v>
      </c>
      <c r="L19" s="74">
        <v>8324.2000000000007</v>
      </c>
      <c r="M19" s="10"/>
    </row>
    <row r="20" spans="1:13" ht="30.75" thickBot="1" x14ac:dyDescent="0.3">
      <c r="A20" s="196"/>
      <c r="B20" s="199"/>
      <c r="C20" s="199"/>
      <c r="D20" s="10" t="s">
        <v>41</v>
      </c>
      <c r="E20" s="74"/>
      <c r="F20" s="74"/>
      <c r="G20" s="74"/>
      <c r="H20" s="74"/>
      <c r="I20" s="74"/>
      <c r="J20" s="74"/>
      <c r="K20" s="74"/>
      <c r="L20" s="74"/>
      <c r="M20" s="10"/>
    </row>
    <row r="21" spans="1:13" ht="32.25" customHeight="1" thickBot="1" x14ac:dyDescent="0.3">
      <c r="A21" s="202"/>
      <c r="B21" s="205" t="s">
        <v>48</v>
      </c>
      <c r="C21" s="205" t="s">
        <v>64</v>
      </c>
      <c r="D21" s="10" t="s">
        <v>36</v>
      </c>
      <c r="E21" s="74">
        <v>250</v>
      </c>
      <c r="F21" s="74">
        <v>200</v>
      </c>
      <c r="G21" s="74">
        <v>250</v>
      </c>
      <c r="H21" s="74">
        <v>0</v>
      </c>
      <c r="I21" s="74">
        <v>250</v>
      </c>
      <c r="J21" s="74">
        <v>200</v>
      </c>
      <c r="K21" s="74">
        <v>250</v>
      </c>
      <c r="L21" s="74">
        <v>250</v>
      </c>
      <c r="M21" s="10"/>
    </row>
    <row r="22" spans="1:13" ht="15.75" customHeight="1" thickBot="1" x14ac:dyDescent="0.3">
      <c r="A22" s="203"/>
      <c r="B22" s="206"/>
      <c r="C22" s="206"/>
      <c r="D22" s="10" t="s">
        <v>37</v>
      </c>
      <c r="E22" s="74"/>
      <c r="F22" s="74"/>
      <c r="G22" s="74"/>
      <c r="H22" s="74"/>
      <c r="I22" s="74"/>
      <c r="J22" s="74"/>
      <c r="K22" s="74"/>
      <c r="L22" s="74"/>
      <c r="M22" s="10"/>
    </row>
    <row r="23" spans="1:13" ht="33.75" thickBot="1" x14ac:dyDescent="0.3">
      <c r="A23" s="203"/>
      <c r="B23" s="206"/>
      <c r="C23" s="206"/>
      <c r="D23" s="10" t="s">
        <v>38</v>
      </c>
      <c r="E23" s="74"/>
      <c r="F23" s="74"/>
      <c r="G23" s="74"/>
      <c r="H23" s="74"/>
      <c r="I23" s="74"/>
      <c r="J23" s="74"/>
      <c r="K23" s="74"/>
      <c r="L23" s="74"/>
      <c r="M23" s="10"/>
    </row>
    <row r="24" spans="1:13" ht="15.75" customHeight="1" thickBot="1" x14ac:dyDescent="0.3">
      <c r="A24" s="203"/>
      <c r="B24" s="206"/>
      <c r="C24" s="206"/>
      <c r="D24" s="10" t="s">
        <v>39</v>
      </c>
      <c r="E24" s="74"/>
      <c r="F24" s="74"/>
      <c r="G24" s="74"/>
      <c r="H24" s="74"/>
      <c r="I24" s="74"/>
      <c r="J24" s="74"/>
      <c r="K24" s="74"/>
      <c r="L24" s="74"/>
      <c r="M24" s="10"/>
    </row>
    <row r="25" spans="1:13" ht="30.75" thickBot="1" x14ac:dyDescent="0.3">
      <c r="A25" s="203"/>
      <c r="B25" s="206"/>
      <c r="C25" s="206"/>
      <c r="D25" s="10" t="s">
        <v>40</v>
      </c>
      <c r="E25" s="74">
        <v>250</v>
      </c>
      <c r="F25" s="74">
        <v>200</v>
      </c>
      <c r="G25" s="74">
        <v>250</v>
      </c>
      <c r="H25" s="74">
        <v>0</v>
      </c>
      <c r="I25" s="74">
        <v>250</v>
      </c>
      <c r="J25" s="74">
        <v>200</v>
      </c>
      <c r="K25" s="74">
        <v>250</v>
      </c>
      <c r="L25" s="74">
        <v>250</v>
      </c>
      <c r="M25" s="10"/>
    </row>
    <row r="26" spans="1:13" ht="30.75" thickBot="1" x14ac:dyDescent="0.3">
      <c r="A26" s="204"/>
      <c r="B26" s="207"/>
      <c r="C26" s="207"/>
      <c r="D26" s="10" t="s">
        <v>41</v>
      </c>
      <c r="E26" s="77"/>
      <c r="F26" s="77"/>
      <c r="G26" s="77"/>
      <c r="H26" s="77"/>
      <c r="I26" s="77"/>
      <c r="J26" s="77"/>
      <c r="K26" s="77"/>
      <c r="L26" s="77"/>
      <c r="M26" s="10"/>
    </row>
    <row r="28" spans="1:13" s="1" customFormat="1" ht="15.75" x14ac:dyDescent="0.25">
      <c r="A28" s="200" t="s">
        <v>77</v>
      </c>
      <c r="B28" s="200"/>
      <c r="C28" s="200"/>
      <c r="D28" s="201"/>
      <c r="I28" s="78" t="s">
        <v>17</v>
      </c>
      <c r="J28" s="78"/>
      <c r="L28" s="78"/>
      <c r="M28" s="78"/>
    </row>
  </sheetData>
  <mergeCells count="25">
    <mergeCell ref="A9:A14"/>
    <mergeCell ref="A5:A7"/>
    <mergeCell ref="B5:B7"/>
    <mergeCell ref="C5:C7"/>
    <mergeCell ref="G5:J5"/>
    <mergeCell ref="B9:B14"/>
    <mergeCell ref="C9:C14"/>
    <mergeCell ref="D5:D7"/>
    <mergeCell ref="E5:F6"/>
    <mergeCell ref="L1:M1"/>
    <mergeCell ref="L2:M2"/>
    <mergeCell ref="A3:M3"/>
    <mergeCell ref="M5:M7"/>
    <mergeCell ref="G6:H6"/>
    <mergeCell ref="I6:J6"/>
    <mergeCell ref="K5:L6"/>
    <mergeCell ref="L28:M28"/>
    <mergeCell ref="I28:J28"/>
    <mergeCell ref="A15:A20"/>
    <mergeCell ref="B15:B20"/>
    <mergeCell ref="C15:C20"/>
    <mergeCell ref="A28:D28"/>
    <mergeCell ref="A21:A26"/>
    <mergeCell ref="B21:B26"/>
    <mergeCell ref="C21:C26"/>
  </mergeCells>
  <pageMargins left="1.3779527559055118" right="0.27559055118110237" top="0.27559055118110237" bottom="0.27559055118110237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10 приложение</vt:lpstr>
      <vt:lpstr>11 Приложение</vt:lpstr>
      <vt:lpstr>12 Приложение</vt:lpstr>
      <vt:lpstr>'10 приложение'!Область_печати</vt:lpstr>
      <vt:lpstr>'11 Приложение'!Область_печати</vt:lpstr>
      <vt:lpstr>'12 Приложение'!Область_печати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2023-04-28T04:11:01Z</dcterms:modified>
</cp:coreProperties>
</file>